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420" windowHeight="5865" tabRatio="787"/>
  </bookViews>
  <sheets>
    <sheet name="1a." sheetId="2" r:id="rId1"/>
    <sheet name="2a." sheetId="5" r:id="rId2"/>
    <sheet name="3a." sheetId="3" r:id="rId3"/>
    <sheet name="4a." sheetId="4" r:id="rId4"/>
    <sheet name="5a." sheetId="1" r:id="rId5"/>
    <sheet name="MISTA" sheetId="9" r:id="rId6"/>
    <sheet name="Jogos" sheetId="11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9"/>
  <c r="B41"/>
  <c r="D40"/>
  <c r="B40"/>
  <c r="D39"/>
  <c r="B39"/>
  <c r="D31"/>
  <c r="B31"/>
  <c r="D30"/>
  <c r="B30"/>
  <c r="D29"/>
  <c r="B29"/>
  <c r="D21"/>
  <c r="B21"/>
  <c r="D20"/>
  <c r="B20"/>
  <c r="D19"/>
  <c r="B19"/>
  <c r="D61" i="1"/>
  <c r="B61"/>
  <c r="D60"/>
  <c r="B60"/>
  <c r="D59"/>
  <c r="B59"/>
  <c r="D51"/>
  <c r="B51"/>
  <c r="D50"/>
  <c r="B50"/>
  <c r="D49"/>
  <c r="B49"/>
  <c r="D41"/>
  <c r="B41"/>
  <c r="D40"/>
  <c r="B40"/>
  <c r="D39"/>
  <c r="B39"/>
  <c r="D31"/>
  <c r="B31"/>
  <c r="D30"/>
  <c r="B30"/>
  <c r="D29"/>
  <c r="B29"/>
  <c r="D21"/>
  <c r="B21"/>
  <c r="D20"/>
  <c r="B20"/>
  <c r="D19"/>
  <c r="B19"/>
  <c r="D61" i="4"/>
  <c r="B61"/>
  <c r="D60"/>
  <c r="B60"/>
  <c r="D59"/>
  <c r="B59"/>
  <c r="D51"/>
  <c r="B51"/>
  <c r="D50"/>
  <c r="B50"/>
  <c r="D49"/>
  <c r="B49"/>
  <c r="D41"/>
  <c r="B41"/>
  <c r="D40"/>
  <c r="B40"/>
  <c r="D39"/>
  <c r="B39"/>
  <c r="D31"/>
  <c r="B31"/>
  <c r="D30"/>
  <c r="B30"/>
  <c r="D29"/>
  <c r="B29"/>
  <c r="D21"/>
  <c r="B21"/>
  <c r="D20"/>
  <c r="B20"/>
  <c r="D19"/>
  <c r="B19"/>
  <c r="D38" i="3"/>
  <c r="B38"/>
  <c r="D37"/>
  <c r="B37"/>
  <c r="D36"/>
  <c r="B36"/>
  <c r="D28"/>
  <c r="B28"/>
  <c r="D27"/>
  <c r="B27"/>
  <c r="D26"/>
  <c r="B26"/>
  <c r="D18"/>
  <c r="B18"/>
  <c r="D31" i="5"/>
  <c r="B31"/>
  <c r="D30"/>
  <c r="B30"/>
  <c r="D29"/>
  <c r="B29"/>
  <c r="D21"/>
  <c r="B21"/>
  <c r="D20"/>
  <c r="B20"/>
  <c r="D19"/>
  <c r="B19"/>
  <c r="X35" i="11" l="1"/>
  <c r="X36" s="1"/>
  <c r="X37" s="1"/>
  <c r="X38" s="1"/>
  <c r="X39" s="1"/>
  <c r="X40" s="1"/>
  <c r="X41" s="1"/>
  <c r="X42" s="1"/>
  <c r="X43" s="1"/>
  <c r="N35"/>
  <c r="N36" s="1"/>
  <c r="N37" s="1"/>
  <c r="N38" s="1"/>
  <c r="N39" s="1"/>
  <c r="N40" s="1"/>
  <c r="N41" s="1"/>
  <c r="N42" s="1"/>
  <c r="N43" s="1"/>
  <c r="D35"/>
  <c r="D36" s="1"/>
  <c r="D37" s="1"/>
  <c r="D38" s="1"/>
  <c r="D39" s="1"/>
  <c r="D40" s="1"/>
  <c r="D41" s="1"/>
  <c r="D42" s="1"/>
  <c r="X13"/>
  <c r="X14" s="1"/>
  <c r="X15" s="1"/>
  <c r="N14"/>
  <c r="N15" s="1"/>
  <c r="X7"/>
  <c r="X8" s="1"/>
  <c r="N7"/>
  <c r="N8" s="1"/>
  <c r="D7"/>
  <c r="D8" s="1"/>
  <c r="D14"/>
  <c r="D15" s="1"/>
  <c r="X17" l="1"/>
  <c r="X18" s="1"/>
  <c r="X19" s="1"/>
  <c r="X20" s="1"/>
  <c r="X21" s="1"/>
  <c r="X22" s="1"/>
  <c r="X23" s="1"/>
  <c r="X24" s="1"/>
  <c r="X25" s="1"/>
  <c r="X26" s="1"/>
  <c r="X27" s="1"/>
  <c r="X28" s="1"/>
  <c r="X29" s="1"/>
  <c r="D17"/>
  <c r="D18" s="1"/>
  <c r="D19" s="1"/>
  <c r="D20" s="1"/>
  <c r="D21" s="1"/>
  <c r="D22" s="1"/>
  <c r="D23" s="1"/>
  <c r="D24" s="1"/>
  <c r="D25" s="1"/>
  <c r="D26" s="1"/>
  <c r="D27" s="1"/>
  <c r="D28" s="1"/>
  <c r="D29" s="1"/>
  <c r="N17"/>
  <c r="N18" s="1"/>
  <c r="N19" s="1"/>
  <c r="N20" s="1"/>
  <c r="N21" s="1"/>
  <c r="N22" s="1"/>
  <c r="N23" s="1"/>
  <c r="N24" s="1"/>
  <c r="N25" s="1"/>
  <c r="N26" s="1"/>
  <c r="N27" s="1"/>
  <c r="N28" s="1"/>
  <c r="N29" s="1"/>
  <c r="B19" i="2" l="1"/>
  <c r="D21"/>
  <c r="B21"/>
  <c r="D20"/>
  <c r="B20"/>
  <c r="D19"/>
</calcChain>
</file>

<file path=xl/sharedStrings.xml><?xml version="1.0" encoding="utf-8"?>
<sst xmlns="http://schemas.openxmlformats.org/spreadsheetml/2006/main" count="871" uniqueCount="251">
  <si>
    <t>CHAVE "A"</t>
  </si>
  <si>
    <t>X</t>
  </si>
  <si>
    <t>JOGOS</t>
  </si>
  <si>
    <t>DATA</t>
  </si>
  <si>
    <t>HORÁRIO</t>
  </si>
  <si>
    <t>QUADRA</t>
  </si>
  <si>
    <t>RESULTADO</t>
  </si>
  <si>
    <t>CHAVE "B"</t>
  </si>
  <si>
    <t>SEMI-FINAIS</t>
  </si>
  <si>
    <t>2º B</t>
  </si>
  <si>
    <t>2º A</t>
  </si>
  <si>
    <t>CHAVE "D"</t>
  </si>
  <si>
    <t>CHAVE "C"</t>
  </si>
  <si>
    <t>FINAL</t>
  </si>
  <si>
    <t>1º A</t>
  </si>
  <si>
    <t>1º B</t>
  </si>
  <si>
    <t xml:space="preserve"> 2º C</t>
  </si>
  <si>
    <t>1º C</t>
  </si>
  <si>
    <t xml:space="preserve"> 2º A</t>
  </si>
  <si>
    <t>LUCAS VENTURIN / RODRIGO BARROS</t>
  </si>
  <si>
    <t>VASCO COSTA / JOÃO PAULO CORLEONE</t>
  </si>
  <si>
    <t>RAFAEL ABREU / FERNANDO BUENO</t>
  </si>
  <si>
    <t>CHAVE "E"</t>
  </si>
  <si>
    <t>SÁB</t>
  </si>
  <si>
    <t>SEX</t>
  </si>
  <si>
    <t>DOM</t>
  </si>
  <si>
    <t>2º D</t>
  </si>
  <si>
    <t xml:space="preserve"> 2º E</t>
  </si>
  <si>
    <t>1º D</t>
  </si>
  <si>
    <t xml:space="preserve"> 1º E</t>
  </si>
  <si>
    <t>QUARTAS DE FINAL</t>
  </si>
  <si>
    <t>OITAVAS DE FINAL</t>
  </si>
  <si>
    <t>QUADRA 1</t>
  </si>
  <si>
    <t>QUADRA 2</t>
  </si>
  <si>
    <t>QUADRA 3</t>
  </si>
  <si>
    <t>x</t>
  </si>
  <si>
    <t>Fernando</t>
  </si>
  <si>
    <t>Samuca</t>
  </si>
  <si>
    <t>J. Pedro</t>
  </si>
  <si>
    <t>Mirian</t>
  </si>
  <si>
    <t>Cristiano</t>
  </si>
  <si>
    <t>Paula</t>
  </si>
  <si>
    <t>Frassini</t>
  </si>
  <si>
    <t>Borginho</t>
  </si>
  <si>
    <t>Rodrigo</t>
  </si>
  <si>
    <t>Gustavo</t>
  </si>
  <si>
    <t>Orestes</t>
  </si>
  <si>
    <t>Rafael</t>
  </si>
  <si>
    <t>Pierino</t>
  </si>
  <si>
    <t>Vini</t>
  </si>
  <si>
    <t>Lucas</t>
  </si>
  <si>
    <t>Jean</t>
  </si>
  <si>
    <t>V. Hugo</t>
  </si>
  <si>
    <t>Cindy</t>
  </si>
  <si>
    <t>Tales</t>
  </si>
  <si>
    <t>Marcelo</t>
  </si>
  <si>
    <t>J. Paulo</t>
  </si>
  <si>
    <t>Itacir</t>
  </si>
  <si>
    <t>Jorge</t>
  </si>
  <si>
    <t>Beto</t>
  </si>
  <si>
    <t>1°A</t>
  </si>
  <si>
    <t>2°B</t>
  </si>
  <si>
    <t>1°B</t>
  </si>
  <si>
    <t>2°A</t>
  </si>
  <si>
    <t>2°C</t>
  </si>
  <si>
    <t>1°C</t>
  </si>
  <si>
    <r>
      <t>QF5</t>
    </r>
    <r>
      <rPr>
        <b/>
        <sz val="11"/>
        <color theme="1"/>
        <rFont val="Calibri"/>
        <family val="2"/>
      </rPr>
      <t>ª</t>
    </r>
  </si>
  <si>
    <r>
      <t>SF5</t>
    </r>
    <r>
      <rPr>
        <b/>
        <sz val="11"/>
        <color theme="1"/>
        <rFont val="Calibri"/>
        <family val="2"/>
      </rPr>
      <t>ª</t>
    </r>
  </si>
  <si>
    <r>
      <t>F5</t>
    </r>
    <r>
      <rPr>
        <b/>
        <sz val="11"/>
        <color theme="1"/>
        <rFont val="Calibri"/>
        <family val="2"/>
      </rPr>
      <t>ª</t>
    </r>
  </si>
  <si>
    <r>
      <t>QF3</t>
    </r>
    <r>
      <rPr>
        <b/>
        <sz val="11"/>
        <color theme="1"/>
        <rFont val="Calibri"/>
        <family val="2"/>
      </rPr>
      <t>ª</t>
    </r>
  </si>
  <si>
    <r>
      <t>QF4</t>
    </r>
    <r>
      <rPr>
        <b/>
        <sz val="11"/>
        <color theme="1"/>
        <rFont val="Calibri"/>
        <family val="2"/>
      </rPr>
      <t>ª</t>
    </r>
  </si>
  <si>
    <r>
      <t>OF4</t>
    </r>
    <r>
      <rPr>
        <b/>
        <sz val="11"/>
        <color theme="1"/>
        <rFont val="Calibri"/>
        <family val="2"/>
      </rPr>
      <t>ª</t>
    </r>
  </si>
  <si>
    <r>
      <t>SF2</t>
    </r>
    <r>
      <rPr>
        <b/>
        <sz val="11"/>
        <color theme="1"/>
        <rFont val="Calibri"/>
        <family val="2"/>
      </rPr>
      <t>ª</t>
    </r>
  </si>
  <si>
    <r>
      <t>SF4</t>
    </r>
    <r>
      <rPr>
        <b/>
        <sz val="11"/>
        <color theme="1"/>
        <rFont val="Calibri"/>
        <family val="2"/>
      </rPr>
      <t>ª</t>
    </r>
  </si>
  <si>
    <r>
      <t>F2</t>
    </r>
    <r>
      <rPr>
        <b/>
        <sz val="11"/>
        <color theme="1"/>
        <rFont val="Calibri"/>
        <family val="2"/>
      </rPr>
      <t>ª</t>
    </r>
  </si>
  <si>
    <r>
      <t>F1</t>
    </r>
    <r>
      <rPr>
        <b/>
        <sz val="11"/>
        <color theme="1"/>
        <rFont val="Calibri"/>
        <family val="2"/>
      </rPr>
      <t>ª</t>
    </r>
  </si>
  <si>
    <r>
      <t>F3</t>
    </r>
    <r>
      <rPr>
        <b/>
        <sz val="11"/>
        <color theme="1"/>
        <rFont val="Calibri"/>
        <family val="2"/>
      </rPr>
      <t>ª</t>
    </r>
  </si>
  <si>
    <r>
      <t>F4</t>
    </r>
    <r>
      <rPr>
        <b/>
        <sz val="11"/>
        <color theme="1"/>
        <rFont val="Calibri"/>
        <family val="2"/>
      </rPr>
      <t>ª</t>
    </r>
  </si>
  <si>
    <t>2°D</t>
  </si>
  <si>
    <t>1°D</t>
  </si>
  <si>
    <t>2°E</t>
  </si>
  <si>
    <t>V81</t>
  </si>
  <si>
    <t>V79</t>
  </si>
  <si>
    <t>1°E</t>
  </si>
  <si>
    <t>V82</t>
  </si>
  <si>
    <t>Vasco</t>
  </si>
  <si>
    <t>Rossano</t>
  </si>
  <si>
    <t>Flávio</t>
  </si>
  <si>
    <t>Bruno</t>
  </si>
  <si>
    <t>Chissini</t>
  </si>
  <si>
    <t>Naldo</t>
  </si>
  <si>
    <t>Patrick</t>
  </si>
  <si>
    <t>Vivi</t>
  </si>
  <si>
    <t>Laura</t>
  </si>
  <si>
    <t>Dani</t>
  </si>
  <si>
    <r>
      <t>SF3</t>
    </r>
    <r>
      <rPr>
        <b/>
        <sz val="11"/>
        <color theme="1"/>
        <rFont val="Calibri"/>
        <family val="2"/>
      </rPr>
      <t>ª</t>
    </r>
  </si>
  <si>
    <t>Q. 02 - DOM - 16:15</t>
  </si>
  <si>
    <t>Q. 03 - DOM - 16:15</t>
  </si>
  <si>
    <t>XIX OPEN DE PADEL</t>
  </si>
  <si>
    <t>1ª CATEGORIA MASCULINA</t>
  </si>
  <si>
    <t>2ª CATEGORIA MASCULINA</t>
  </si>
  <si>
    <t>3ª CATEGORIA MASCULINA</t>
  </si>
  <si>
    <t>4ª CATEGORIA MASCULINA</t>
  </si>
  <si>
    <t>5ª CATEGORIA MASCULINA</t>
  </si>
  <si>
    <t>CATEGORIA MISTA</t>
  </si>
  <si>
    <t>ANTÔNIO VARGAS / GUILHERME RODRIGUEIRO</t>
  </si>
  <si>
    <t>SAMUEL MICHEL / ERLON RUNTZEL</t>
  </si>
  <si>
    <t>VINÍCIUS CARVALHO / CRISTIAN ZANOL</t>
  </si>
  <si>
    <t>JEAN MONDADORI / ANDRÉ LUZ</t>
  </si>
  <si>
    <t>RENAN BALBINOT / MARCOS BARIVIEIRA</t>
  </si>
  <si>
    <t>PAULO MARCHIORO / FELIPE SUSIN</t>
  </si>
  <si>
    <t>GUSTAVO LORENZATTO / JOÃO P. CAMARGO</t>
  </si>
  <si>
    <t xml:space="preserve"> 1º C</t>
  </si>
  <si>
    <t>VINÍCIUS PISTORELO / FERNANDO BORGES</t>
  </si>
  <si>
    <t>ADRIANO FERRIGO / ALEXANDRE DALL'ONDER</t>
  </si>
  <si>
    <t>JOÃO P. CAMARGO / MATEUS DENGO</t>
  </si>
  <si>
    <t>FLÁVIO MACIEL / CRISTIANO DUARTE</t>
  </si>
  <si>
    <t>ROSSANO DALBERTO / FLÁVIO DE GREGORI</t>
  </si>
  <si>
    <t>GUSTAVO LORENZATTO / ITACIR LORENZZONI</t>
  </si>
  <si>
    <t>CÁSSIO DIAS / LUAN STRAPAZZON</t>
  </si>
  <si>
    <t>LUCAS ROSSETI / VINÍCIUS VARGAS</t>
  </si>
  <si>
    <t>SHIRLEI CARNIEL / DANIELA DALBERTO</t>
  </si>
  <si>
    <t>FERNANDO BORGES / MATEUS DENGO</t>
  </si>
  <si>
    <t>MATHEUS MACIEL / MARCELO FIORIO</t>
  </si>
  <si>
    <t>GILBERTO CHISSINI / CHRISTOPHER MINGOTTI</t>
  </si>
  <si>
    <t>JORGE MONDADORI / ALEXANDRE VARGAS</t>
  </si>
  <si>
    <t>GUILHERME STÉDILE / RODRIGO SANDER</t>
  </si>
  <si>
    <t>REGINALDO FERREIRA / VINÍCIUS SEBBEN</t>
  </si>
  <si>
    <t>ANDERSON MARQUES / RAFAEL DONADELO</t>
  </si>
  <si>
    <t>LUCIUS SOLLER / HENRI LUZ</t>
  </si>
  <si>
    <t>RAFAEL ABREU / PIERINO SCHIFINO</t>
  </si>
  <si>
    <t>BRUNO ARAMBURU / ADAIR BITENCOURT</t>
  </si>
  <si>
    <t>ITACIR LORENZZONI / EDSON CAMPAGNARO</t>
  </si>
  <si>
    <t>VINÍCIUS MARTINS / TALES MARQUES</t>
  </si>
  <si>
    <t>PEDRO FERRIGO / DANIEL SANTOS</t>
  </si>
  <si>
    <t>EDUARDO VIEIRA / DIEGO FRASSINI</t>
  </si>
  <si>
    <t>VITOR HUGO COSTA / GUSTVO DALBERTO</t>
  </si>
  <si>
    <t>FABRÍCIO ZANCHETTIN / EDENÍLSON NERI</t>
  </si>
  <si>
    <t>PATRICK BONELA / GILBERTO BONELA</t>
  </si>
  <si>
    <t>RODRIGO SANDER / PAULA VALENTINI</t>
  </si>
  <si>
    <t>CARLOS GROSSI / ALEX DAVIDS</t>
  </si>
  <si>
    <t>REGINALDO FERREIRA / MIRIAN BITENCOURT</t>
  </si>
  <si>
    <t>ORESTES DAL PIAZ / RODRIGO ALMEIDA</t>
  </si>
  <si>
    <t>FERNANDO BARBOSA / CHRISTOPHER MINGOTTI</t>
  </si>
  <si>
    <t>MARINA PISTORELO / VINÍCIUS PISTORELO</t>
  </si>
  <si>
    <t>CINDY BERNARDI / GUILHERME STÉDILE</t>
  </si>
  <si>
    <t>DANIELA GOBETTI / ALEXANDRE VARGAS</t>
  </si>
  <si>
    <t>SHIRLEI CARNIEL / EDSON CAMPAGNARO</t>
  </si>
  <si>
    <t>DANIELA DALBERTO / GUSTAVO DALBERTO</t>
  </si>
  <si>
    <t>LAURA BERNARDI / PIERINO SCHIFINO</t>
  </si>
  <si>
    <t>MIRIAN BOTENCOURT / FLÁVIO DE GREGORI</t>
  </si>
  <si>
    <t>VIVIANE COSTA / CARLOS GROSSI</t>
  </si>
  <si>
    <t>DAIANE BENETON / CRISTIANO DUARTE</t>
  </si>
  <si>
    <t>10;30</t>
  </si>
  <si>
    <t>Q. 02 - DOM - 12:45</t>
  </si>
  <si>
    <t>Q. 03 - DOM - 12:45</t>
  </si>
  <si>
    <t>Q. 02 - DOM - 15:15</t>
  </si>
  <si>
    <t>Q. 03 - DOM - 10:30</t>
  </si>
  <si>
    <t>Q. 01 - DOM - 10:30</t>
  </si>
  <si>
    <t>Q. 01 - DOM - 13:30</t>
  </si>
  <si>
    <t>Q. 03 - DOM - 13:30</t>
  </si>
  <si>
    <t>Q. 03 - DOM - 15:15</t>
  </si>
  <si>
    <t>Q. 03 - SÁB - 21:30</t>
  </si>
  <si>
    <t>Q. 03 - SÁB - 22:15</t>
  </si>
  <si>
    <t>Q. 02 - DOM - 09:45</t>
  </si>
  <si>
    <t>Q. 03 - DOM - 09:45</t>
  </si>
  <si>
    <t>Q. 03 - DOM - 09:00</t>
  </si>
  <si>
    <t>Q. 01 - DOM - 09:45</t>
  </si>
  <si>
    <t>Q. 03 - DOM - 12:00</t>
  </si>
  <si>
    <t>Q. 01 - DOM - 15:15</t>
  </si>
  <si>
    <t>Q. 01 - DOM - 14:15</t>
  </si>
  <si>
    <t>Q. 01 - SÁB - 21:30</t>
  </si>
  <si>
    <t>Q. 02 - SÁB - 21:30</t>
  </si>
  <si>
    <t>Q. 01 - SÁB - 22:15</t>
  </si>
  <si>
    <t>Q. 02 - SÁB - 22:15</t>
  </si>
  <si>
    <t>Q. 01 - DOM - 09:00</t>
  </si>
  <si>
    <t>Q. 02 - DOM - 09:00</t>
  </si>
  <si>
    <t>Q. 01 - DOM - 11:15</t>
  </si>
  <si>
    <t>Q. 01 - DOM - 12:00</t>
  </si>
  <si>
    <t>Q. 02 - DOM - 11:15</t>
  </si>
  <si>
    <t>Q. 03 - DOM - 11:15</t>
  </si>
  <si>
    <t>Q. 03 - DOM - 14:15</t>
  </si>
  <si>
    <t>Q. 02 - DOM - 14:15</t>
  </si>
  <si>
    <t>2ª ETAPA CIRCUITO SERRANO PADEL 2019</t>
  </si>
  <si>
    <t>SEXTA, 26 DE ABRIL DE 2019</t>
  </si>
  <si>
    <t>SÁBADO, 27 DE ABRIL DE 2019</t>
  </si>
  <si>
    <t>DOMINGO, 28 DE ABRIL DE 2019</t>
  </si>
  <si>
    <t>Tonho</t>
  </si>
  <si>
    <t>Guilherme</t>
  </si>
  <si>
    <t>Erlon</t>
  </si>
  <si>
    <t>Vinícius</t>
  </si>
  <si>
    <t>Cristian</t>
  </si>
  <si>
    <t>André</t>
  </si>
  <si>
    <t>Renan</t>
  </si>
  <si>
    <t>Marcos</t>
  </si>
  <si>
    <t>Marchioro</t>
  </si>
  <si>
    <t>Susin</t>
  </si>
  <si>
    <t>Adriano</t>
  </si>
  <si>
    <t>Dall'Onder</t>
  </si>
  <si>
    <t>Mateus</t>
  </si>
  <si>
    <t>Cássio</t>
  </si>
  <si>
    <t>Luan</t>
  </si>
  <si>
    <t>Shirlei</t>
  </si>
  <si>
    <t>Daniela</t>
  </si>
  <si>
    <t>Christop</t>
  </si>
  <si>
    <t>Matheus</t>
  </si>
  <si>
    <t>Chagas</t>
  </si>
  <si>
    <t>Anderson</t>
  </si>
  <si>
    <t>Donadelo</t>
  </si>
  <si>
    <t>Lucius</t>
  </si>
  <si>
    <t>Henri</t>
  </si>
  <si>
    <t>Adair</t>
  </si>
  <si>
    <t>Peto</t>
  </si>
  <si>
    <t>Pedro</t>
  </si>
  <si>
    <t>Daniel</t>
  </si>
  <si>
    <t>Eduardo</t>
  </si>
  <si>
    <t>Fabrício</t>
  </si>
  <si>
    <t>Edenilson</t>
  </si>
  <si>
    <t>Carlos</t>
  </si>
  <si>
    <t>Alex</t>
  </si>
  <si>
    <t>Christopher</t>
  </si>
  <si>
    <t>Marina</t>
  </si>
  <si>
    <t>Daiane</t>
  </si>
  <si>
    <r>
      <t>OF5</t>
    </r>
    <r>
      <rPr>
        <b/>
        <sz val="11"/>
        <color theme="1"/>
        <rFont val="Calibri"/>
        <family val="2"/>
      </rPr>
      <t>ª</t>
    </r>
  </si>
  <si>
    <t>QFM</t>
  </si>
  <si>
    <t>SFM</t>
  </si>
  <si>
    <t>FM</t>
  </si>
  <si>
    <t>V53</t>
  </si>
  <si>
    <t>V54</t>
  </si>
  <si>
    <t>V55</t>
  </si>
  <si>
    <t>V59</t>
  </si>
  <si>
    <t>V56</t>
  </si>
  <si>
    <t>V60</t>
  </si>
  <si>
    <t>V57</t>
  </si>
  <si>
    <t>V65</t>
  </si>
  <si>
    <t>V68</t>
  </si>
  <si>
    <t>V71</t>
  </si>
  <si>
    <t>V73</t>
  </si>
  <si>
    <t>V76</t>
  </si>
  <si>
    <t>V69</t>
  </si>
  <si>
    <t>V70</t>
  </si>
  <si>
    <t>V74</t>
  </si>
  <si>
    <t>V75</t>
  </si>
  <si>
    <t>V77</t>
  </si>
  <si>
    <t>V62</t>
  </si>
  <si>
    <t>V61</t>
  </si>
  <si>
    <t>V63</t>
  </si>
  <si>
    <t>V64</t>
  </si>
  <si>
    <t>V67</t>
  </si>
  <si>
    <t>ORESTES DAL PIAZ / FERNANDO BUENO</t>
  </si>
  <si>
    <r>
      <t>2</t>
    </r>
    <r>
      <rPr>
        <b/>
        <sz val="14"/>
        <color theme="1"/>
        <rFont val="Calibri"/>
        <family val="2"/>
      </rPr>
      <t>ª ETAPA CIRCUITO SERRANO DE PADEL 2019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</si>
</sst>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20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1</xdr:row>
      <xdr:rowOff>142876</xdr:rowOff>
    </xdr:from>
    <xdr:to>
      <xdr:col>6</xdr:col>
      <xdr:colOff>152400</xdr:colOff>
      <xdr:row>7</xdr:row>
      <xdr:rowOff>66676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8824" y="333376"/>
          <a:ext cx="169545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1</xdr:row>
      <xdr:rowOff>85725</xdr:rowOff>
    </xdr:from>
    <xdr:to>
      <xdr:col>6</xdr:col>
      <xdr:colOff>285751</xdr:colOff>
      <xdr:row>7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0700" y="276225"/>
          <a:ext cx="1695451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95250</xdr:rowOff>
    </xdr:from>
    <xdr:to>
      <xdr:col>6</xdr:col>
      <xdr:colOff>266701</xdr:colOff>
      <xdr:row>7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0725" y="285750"/>
          <a:ext cx="1695451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76200</xdr:rowOff>
    </xdr:from>
    <xdr:to>
      <xdr:col>6</xdr:col>
      <xdr:colOff>171451</xdr:colOff>
      <xdr:row>7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266700"/>
          <a:ext cx="1695451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152400</xdr:rowOff>
    </xdr:from>
    <xdr:to>
      <xdr:col>6</xdr:col>
      <xdr:colOff>171451</xdr:colOff>
      <xdr:row>7</xdr:row>
      <xdr:rowOff>76200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342900"/>
          <a:ext cx="1695451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</xdr:row>
      <xdr:rowOff>123825</xdr:rowOff>
    </xdr:from>
    <xdr:to>
      <xdr:col>6</xdr:col>
      <xdr:colOff>323851</xdr:colOff>
      <xdr:row>7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4325"/>
          <a:ext cx="1695451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H46"/>
  <sheetViews>
    <sheetView tabSelected="1" workbookViewId="0">
      <selection activeCell="B15" sqref="B15"/>
    </sheetView>
  </sheetViews>
  <sheetFormatPr defaultRowHeight="15"/>
  <cols>
    <col min="1" max="2" width="9.140625" style="1"/>
    <col min="3" max="3" width="2.140625" style="1" bestFit="1" customWidth="1"/>
    <col min="4" max="4" width="9.140625" style="1"/>
    <col min="5" max="5" width="11.85546875" style="1" customWidth="1"/>
    <col min="6" max="7" width="12.140625" style="1" customWidth="1"/>
    <col min="8" max="8" width="11.28515625" style="1" bestFit="1" customWidth="1"/>
    <col min="9" max="16384" width="9.140625" style="1"/>
  </cols>
  <sheetData>
    <row r="9" spans="2:8" ht="18.75">
      <c r="B9" s="57" t="s">
        <v>98</v>
      </c>
      <c r="C9" s="57"/>
      <c r="D9" s="57"/>
      <c r="E9" s="57"/>
      <c r="F9" s="57"/>
      <c r="G9" s="57"/>
      <c r="H9" s="57"/>
    </row>
    <row r="10" spans="2:8" ht="18.75">
      <c r="B10" s="57" t="s">
        <v>250</v>
      </c>
      <c r="C10" s="57"/>
      <c r="D10" s="57"/>
      <c r="E10" s="57"/>
      <c r="F10" s="57"/>
      <c r="G10" s="57"/>
      <c r="H10" s="57"/>
    </row>
    <row r="11" spans="2:8" ht="18.75">
      <c r="B11" s="57" t="s">
        <v>99</v>
      </c>
      <c r="C11" s="57"/>
      <c r="D11" s="57"/>
      <c r="E11" s="57"/>
      <c r="F11" s="57"/>
      <c r="G11" s="57"/>
      <c r="H11" s="57"/>
    </row>
    <row r="12" spans="2:8" ht="15.75" thickBot="1"/>
    <row r="13" spans="2:8" ht="15.75" thickBot="1">
      <c r="B13" s="54" t="s">
        <v>0</v>
      </c>
      <c r="C13" s="55"/>
      <c r="D13" s="55"/>
      <c r="E13" s="55"/>
      <c r="F13" s="55"/>
      <c r="G13" s="55"/>
      <c r="H13" s="56"/>
    </row>
    <row r="14" spans="2:8">
      <c r="B14" s="10">
        <v>101</v>
      </c>
      <c r="C14" s="65" t="s">
        <v>19</v>
      </c>
      <c r="D14" s="66"/>
      <c r="E14" s="66"/>
      <c r="F14" s="66"/>
      <c r="G14" s="67"/>
      <c r="H14" s="4">
        <v>130</v>
      </c>
    </row>
    <row r="15" spans="2:8">
      <c r="B15" s="5">
        <v>102</v>
      </c>
      <c r="C15" s="68" t="s">
        <v>20</v>
      </c>
      <c r="D15" s="69"/>
      <c r="E15" s="69"/>
      <c r="F15" s="69"/>
      <c r="G15" s="70"/>
      <c r="H15" s="6">
        <v>110</v>
      </c>
    </row>
    <row r="16" spans="2:8" ht="15.75" thickBot="1">
      <c r="B16" s="7">
        <v>103</v>
      </c>
      <c r="C16" s="60" t="s">
        <v>105</v>
      </c>
      <c r="D16" s="61"/>
      <c r="E16" s="61"/>
      <c r="F16" s="61"/>
      <c r="G16" s="62"/>
      <c r="H16" s="9">
        <v>55</v>
      </c>
    </row>
    <row r="17" spans="2:8" ht="15.75" thickBot="1"/>
    <row r="18" spans="2:8">
      <c r="B18" s="63" t="s">
        <v>2</v>
      </c>
      <c r="C18" s="64"/>
      <c r="D18" s="64"/>
      <c r="E18" s="3" t="s">
        <v>3</v>
      </c>
      <c r="F18" s="3" t="s">
        <v>4</v>
      </c>
      <c r="G18" s="3" t="s">
        <v>5</v>
      </c>
      <c r="H18" s="4" t="s">
        <v>6</v>
      </c>
    </row>
    <row r="19" spans="2:8">
      <c r="B19" s="5">
        <f>B14</f>
        <v>101</v>
      </c>
      <c r="C19" s="2" t="s">
        <v>1</v>
      </c>
      <c r="D19" s="2">
        <f>B15</f>
        <v>102</v>
      </c>
      <c r="E19" s="2" t="s">
        <v>25</v>
      </c>
      <c r="F19" s="16" t="s">
        <v>153</v>
      </c>
      <c r="G19" s="2">
        <v>2</v>
      </c>
      <c r="H19" s="6" t="s">
        <v>1</v>
      </c>
    </row>
    <row r="20" spans="2:8">
      <c r="B20" s="5">
        <f>B14</f>
        <v>101</v>
      </c>
      <c r="C20" s="2" t="s">
        <v>1</v>
      </c>
      <c r="D20" s="2">
        <f>B16</f>
        <v>103</v>
      </c>
      <c r="E20" s="2" t="s">
        <v>25</v>
      </c>
      <c r="F20" s="16">
        <v>0.5625</v>
      </c>
      <c r="G20" s="2">
        <v>2</v>
      </c>
      <c r="H20" s="6" t="s">
        <v>1</v>
      </c>
    </row>
    <row r="21" spans="2:8" ht="15.75" thickBot="1">
      <c r="B21" s="7">
        <f>B15</f>
        <v>102</v>
      </c>
      <c r="C21" s="8" t="s">
        <v>1</v>
      </c>
      <c r="D21" s="8">
        <f>B16</f>
        <v>103</v>
      </c>
      <c r="E21" s="8" t="s">
        <v>25</v>
      </c>
      <c r="F21" s="15">
        <v>0.5</v>
      </c>
      <c r="G21" s="8">
        <v>2</v>
      </c>
      <c r="H21" s="9" t="s">
        <v>1</v>
      </c>
    </row>
    <row r="23" spans="2:8">
      <c r="D23" s="47"/>
      <c r="E23" s="47"/>
      <c r="F23" s="59" t="s">
        <v>13</v>
      </c>
      <c r="G23" s="59"/>
    </row>
    <row r="24" spans="2:8">
      <c r="D24" s="47"/>
      <c r="E24" s="47"/>
    </row>
    <row r="25" spans="2:8">
      <c r="D25" s="47"/>
      <c r="E25" s="47"/>
    </row>
    <row r="26" spans="2:8">
      <c r="D26" s="47"/>
      <c r="E26" s="13"/>
      <c r="F26" s="13"/>
      <c r="G26" s="13"/>
    </row>
    <row r="27" spans="2:8">
      <c r="D27" s="47"/>
      <c r="E27" s="13"/>
      <c r="F27" s="13"/>
      <c r="G27" s="13"/>
    </row>
    <row r="28" spans="2:8">
      <c r="D28" s="47"/>
      <c r="E28" s="13"/>
      <c r="F28" s="51" t="s">
        <v>14</v>
      </c>
      <c r="G28" s="58"/>
      <c r="H28" s="11"/>
    </row>
    <row r="29" spans="2:8">
      <c r="D29" s="47"/>
      <c r="E29" s="13"/>
      <c r="F29" s="13"/>
      <c r="G29" s="13"/>
      <c r="H29" s="11"/>
    </row>
    <row r="30" spans="2:8">
      <c r="D30" s="47"/>
      <c r="E30" s="13"/>
      <c r="F30" s="13"/>
      <c r="G30" s="13"/>
      <c r="H30" s="11"/>
    </row>
    <row r="31" spans="2:8">
      <c r="D31" s="47"/>
      <c r="E31" s="13"/>
      <c r="H31" s="11"/>
    </row>
    <row r="32" spans="2:8">
      <c r="D32" s="47"/>
      <c r="E32" s="13"/>
      <c r="F32" s="52" t="s">
        <v>96</v>
      </c>
      <c r="G32" s="53"/>
      <c r="H32" s="11"/>
    </row>
    <row r="33" spans="4:8">
      <c r="D33" s="47"/>
      <c r="E33" s="13"/>
      <c r="H33" s="12"/>
    </row>
    <row r="34" spans="4:8">
      <c r="D34" s="47"/>
      <c r="E34" s="13"/>
      <c r="H34" s="11"/>
    </row>
    <row r="35" spans="4:8">
      <c r="D35" s="47"/>
      <c r="E35" s="13"/>
      <c r="H35" s="11"/>
    </row>
    <row r="36" spans="4:8">
      <c r="D36" s="47"/>
      <c r="E36" s="13"/>
      <c r="F36" s="13"/>
      <c r="G36" s="13"/>
      <c r="H36" s="11"/>
    </row>
    <row r="37" spans="4:8">
      <c r="D37" s="47"/>
      <c r="E37" s="13"/>
      <c r="F37" s="13"/>
      <c r="G37" s="13"/>
      <c r="H37" s="11"/>
    </row>
    <row r="38" spans="4:8">
      <c r="D38" s="47"/>
      <c r="E38" s="13"/>
      <c r="F38" s="51" t="s">
        <v>10</v>
      </c>
      <c r="G38" s="51"/>
      <c r="H38" s="13"/>
    </row>
    <row r="39" spans="4:8">
      <c r="D39" s="47"/>
      <c r="E39" s="13"/>
      <c r="F39" s="13"/>
      <c r="G39" s="13"/>
    </row>
    <row r="40" spans="4:8">
      <c r="D40" s="47"/>
      <c r="E40" s="13"/>
      <c r="F40" s="13"/>
    </row>
    <row r="41" spans="4:8">
      <c r="D41" s="47"/>
      <c r="E41" s="13"/>
    </row>
    <row r="42" spans="4:8">
      <c r="D42" s="47"/>
      <c r="E42" s="13"/>
    </row>
    <row r="43" spans="4:8">
      <c r="D43" s="47"/>
      <c r="E43" s="13"/>
    </row>
    <row r="44" spans="4:8">
      <c r="D44" s="47"/>
      <c r="E44" s="47"/>
    </row>
    <row r="45" spans="4:8">
      <c r="D45" s="47"/>
      <c r="E45" s="47"/>
    </row>
    <row r="46" spans="4:8">
      <c r="D46" s="47"/>
      <c r="E46" s="47"/>
    </row>
  </sheetData>
  <mergeCells count="12">
    <mergeCell ref="B9:H9"/>
    <mergeCell ref="C16:G16"/>
    <mergeCell ref="B11:H11"/>
    <mergeCell ref="B18:D18"/>
    <mergeCell ref="C14:G14"/>
    <mergeCell ref="C15:G15"/>
    <mergeCell ref="F38:G38"/>
    <mergeCell ref="F32:G32"/>
    <mergeCell ref="B13:H13"/>
    <mergeCell ref="B10:H10"/>
    <mergeCell ref="F28:G28"/>
    <mergeCell ref="F23:G23"/>
  </mergeCells>
  <printOptions horizontalCentered="1"/>
  <pageMargins left="0" right="0" top="0.78740157480314965" bottom="0.78740157480314965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:I80"/>
  <sheetViews>
    <sheetView workbookViewId="0">
      <selection activeCell="B10" sqref="B10:H10"/>
    </sheetView>
  </sheetViews>
  <sheetFormatPr defaultRowHeight="15"/>
  <cols>
    <col min="1" max="2" width="9.140625" style="1"/>
    <col min="3" max="3" width="2.140625" style="1" bestFit="1" customWidth="1"/>
    <col min="4" max="5" width="9.140625" style="1"/>
    <col min="6" max="6" width="9.28515625" style="1" bestFit="1" customWidth="1"/>
    <col min="7" max="7" width="9.140625" style="1"/>
    <col min="8" max="8" width="11.28515625" style="1" bestFit="1" customWidth="1"/>
    <col min="9" max="16384" width="9.140625" style="1"/>
  </cols>
  <sheetData>
    <row r="9" spans="2:8" ht="18.75">
      <c r="B9" s="57" t="s">
        <v>98</v>
      </c>
      <c r="C9" s="57"/>
      <c r="D9" s="57"/>
      <c r="E9" s="57"/>
      <c r="F9" s="57"/>
      <c r="G9" s="57"/>
      <c r="H9" s="57"/>
    </row>
    <row r="10" spans="2:8" ht="18.75">
      <c r="B10" s="57" t="s">
        <v>250</v>
      </c>
      <c r="C10" s="57"/>
      <c r="D10" s="57"/>
      <c r="E10" s="57"/>
      <c r="F10" s="57"/>
      <c r="G10" s="57"/>
      <c r="H10" s="57"/>
    </row>
    <row r="11" spans="2:8" ht="18.75">
      <c r="B11" s="57" t="s">
        <v>100</v>
      </c>
      <c r="C11" s="57"/>
      <c r="D11" s="57"/>
      <c r="E11" s="57"/>
      <c r="F11" s="57"/>
      <c r="G11" s="57"/>
      <c r="H11" s="57"/>
    </row>
    <row r="12" spans="2:8" ht="15.75" thickBot="1"/>
    <row r="13" spans="2:8" s="47" customFormat="1" ht="15.75" thickBot="1">
      <c r="B13" s="54" t="s">
        <v>0</v>
      </c>
      <c r="C13" s="55"/>
      <c r="D13" s="55"/>
      <c r="E13" s="55"/>
      <c r="F13" s="55"/>
      <c r="G13" s="55"/>
      <c r="H13" s="56"/>
    </row>
    <row r="14" spans="2:8" s="47" customFormat="1">
      <c r="B14" s="45">
        <v>201</v>
      </c>
      <c r="C14" s="65" t="s">
        <v>106</v>
      </c>
      <c r="D14" s="66"/>
      <c r="E14" s="66"/>
      <c r="F14" s="66"/>
      <c r="G14" s="67"/>
      <c r="H14" s="4">
        <v>110</v>
      </c>
    </row>
    <row r="15" spans="2:8" s="47" customFormat="1">
      <c r="B15" s="5">
        <v>204</v>
      </c>
      <c r="C15" s="68" t="s">
        <v>107</v>
      </c>
      <c r="D15" s="69"/>
      <c r="E15" s="69"/>
      <c r="F15" s="69"/>
      <c r="G15" s="70"/>
      <c r="H15" s="6">
        <v>0</v>
      </c>
    </row>
    <row r="16" spans="2:8" s="47" customFormat="1" ht="15.75" thickBot="1">
      <c r="B16" s="7">
        <v>205</v>
      </c>
      <c r="C16" s="60" t="s">
        <v>108</v>
      </c>
      <c r="D16" s="61"/>
      <c r="E16" s="61"/>
      <c r="F16" s="61"/>
      <c r="G16" s="62"/>
      <c r="H16" s="9">
        <v>0</v>
      </c>
    </row>
    <row r="17" spans="2:8" s="47" customFormat="1" ht="15.75" thickBot="1"/>
    <row r="18" spans="2:8" s="47" customFormat="1">
      <c r="B18" s="63" t="s">
        <v>2</v>
      </c>
      <c r="C18" s="64"/>
      <c r="D18" s="64"/>
      <c r="E18" s="46" t="s">
        <v>3</v>
      </c>
      <c r="F18" s="46" t="s">
        <v>4</v>
      </c>
      <c r="G18" s="46" t="s">
        <v>5</v>
      </c>
      <c r="H18" s="4" t="s">
        <v>6</v>
      </c>
    </row>
    <row r="19" spans="2:8" s="47" customFormat="1">
      <c r="B19" s="5">
        <f>B14</f>
        <v>201</v>
      </c>
      <c r="C19" s="49" t="s">
        <v>1</v>
      </c>
      <c r="D19" s="49">
        <f>B15</f>
        <v>204</v>
      </c>
      <c r="E19" s="49" t="s">
        <v>23</v>
      </c>
      <c r="F19" s="16">
        <v>0.58333333333333337</v>
      </c>
      <c r="G19" s="49">
        <v>2</v>
      </c>
      <c r="H19" s="6" t="s">
        <v>1</v>
      </c>
    </row>
    <row r="20" spans="2:8" s="47" customFormat="1">
      <c r="B20" s="5">
        <f>B14</f>
        <v>201</v>
      </c>
      <c r="C20" s="49" t="s">
        <v>1</v>
      </c>
      <c r="D20" s="49">
        <f>B16</f>
        <v>205</v>
      </c>
      <c r="E20" s="49" t="s">
        <v>23</v>
      </c>
      <c r="F20" s="16">
        <v>0.70833333333333337</v>
      </c>
      <c r="G20" s="49">
        <v>2</v>
      </c>
      <c r="H20" s="6" t="s">
        <v>1</v>
      </c>
    </row>
    <row r="21" spans="2:8" s="47" customFormat="1" ht="15.75" thickBot="1">
      <c r="B21" s="7">
        <f>B15</f>
        <v>204</v>
      </c>
      <c r="C21" s="8" t="s">
        <v>1</v>
      </c>
      <c r="D21" s="8">
        <f>B16</f>
        <v>205</v>
      </c>
      <c r="E21" s="8" t="s">
        <v>23</v>
      </c>
      <c r="F21" s="15">
        <v>0.45833333333333331</v>
      </c>
      <c r="G21" s="8">
        <v>3</v>
      </c>
      <c r="H21" s="9" t="s">
        <v>1</v>
      </c>
    </row>
    <row r="22" spans="2:8" s="47" customFormat="1" ht="15.75" thickBot="1"/>
    <row r="23" spans="2:8" s="47" customFormat="1" ht="15.75" thickBot="1">
      <c r="B23" s="54" t="s">
        <v>7</v>
      </c>
      <c r="C23" s="55"/>
      <c r="D23" s="55"/>
      <c r="E23" s="55"/>
      <c r="F23" s="55"/>
      <c r="G23" s="55"/>
      <c r="H23" s="56"/>
    </row>
    <row r="24" spans="2:8" s="47" customFormat="1">
      <c r="B24" s="45">
        <v>202</v>
      </c>
      <c r="C24" s="65" t="s">
        <v>109</v>
      </c>
      <c r="D24" s="66"/>
      <c r="E24" s="66"/>
      <c r="F24" s="66"/>
      <c r="G24" s="67"/>
      <c r="H24" s="4">
        <v>70</v>
      </c>
    </row>
    <row r="25" spans="2:8" s="47" customFormat="1">
      <c r="B25" s="5">
        <v>203</v>
      </c>
      <c r="C25" s="68" t="s">
        <v>110</v>
      </c>
      <c r="D25" s="69"/>
      <c r="E25" s="69"/>
      <c r="F25" s="69"/>
      <c r="G25" s="70"/>
      <c r="H25" s="6">
        <v>0</v>
      </c>
    </row>
    <row r="26" spans="2:8" s="47" customFormat="1" ht="15.75" thickBot="1">
      <c r="B26" s="7">
        <v>206</v>
      </c>
      <c r="C26" s="60" t="s">
        <v>111</v>
      </c>
      <c r="D26" s="61"/>
      <c r="E26" s="61"/>
      <c r="F26" s="61"/>
      <c r="G26" s="62"/>
      <c r="H26" s="9">
        <v>0</v>
      </c>
    </row>
    <row r="27" spans="2:8" s="47" customFormat="1" ht="15.75" thickBot="1"/>
    <row r="28" spans="2:8" s="47" customFormat="1">
      <c r="B28" s="63" t="s">
        <v>2</v>
      </c>
      <c r="C28" s="64"/>
      <c r="D28" s="64"/>
      <c r="E28" s="46" t="s">
        <v>3</v>
      </c>
      <c r="F28" s="46" t="s">
        <v>4</v>
      </c>
      <c r="G28" s="46" t="s">
        <v>5</v>
      </c>
      <c r="H28" s="4" t="s">
        <v>6</v>
      </c>
    </row>
    <row r="29" spans="2:8" s="47" customFormat="1">
      <c r="B29" s="5">
        <f>B24</f>
        <v>202</v>
      </c>
      <c r="C29" s="49" t="s">
        <v>1</v>
      </c>
      <c r="D29" s="49">
        <f>B25</f>
        <v>203</v>
      </c>
      <c r="E29" s="49" t="s">
        <v>23</v>
      </c>
      <c r="F29" s="16">
        <v>0.55208333333333337</v>
      </c>
      <c r="G29" s="49">
        <v>2</v>
      </c>
      <c r="H29" s="6" t="s">
        <v>1</v>
      </c>
    </row>
    <row r="30" spans="2:8" s="47" customFormat="1">
      <c r="B30" s="5">
        <f>B24</f>
        <v>202</v>
      </c>
      <c r="C30" s="49" t="s">
        <v>1</v>
      </c>
      <c r="D30" s="49">
        <f>B26</f>
        <v>206</v>
      </c>
      <c r="E30" s="49" t="s">
        <v>23</v>
      </c>
      <c r="F30" s="16">
        <v>0.73958333333333337</v>
      </c>
      <c r="G30" s="49">
        <v>2</v>
      </c>
      <c r="H30" s="6" t="s">
        <v>1</v>
      </c>
    </row>
    <row r="31" spans="2:8" s="47" customFormat="1" ht="15.75" thickBot="1">
      <c r="B31" s="7">
        <f>B25</f>
        <v>203</v>
      </c>
      <c r="C31" s="8" t="s">
        <v>1</v>
      </c>
      <c r="D31" s="8">
        <f>B26</f>
        <v>206</v>
      </c>
      <c r="E31" s="8" t="s">
        <v>23</v>
      </c>
      <c r="F31" s="15">
        <v>0.64583333333333337</v>
      </c>
      <c r="G31" s="8">
        <v>2</v>
      </c>
      <c r="H31" s="9" t="s">
        <v>1</v>
      </c>
    </row>
    <row r="32" spans="2:8" s="47" customFormat="1"/>
    <row r="33" spans="4:9" s="47" customFormat="1">
      <c r="D33" s="59" t="s">
        <v>8</v>
      </c>
      <c r="E33" s="59"/>
      <c r="F33" s="59" t="s">
        <v>13</v>
      </c>
      <c r="G33" s="59"/>
    </row>
    <row r="34" spans="4:9" s="47" customFormat="1"/>
    <row r="35" spans="4:9" s="47" customFormat="1">
      <c r="D35" s="75"/>
      <c r="E35" s="75"/>
    </row>
    <row r="36" spans="4:9" s="47" customFormat="1">
      <c r="D36" s="51" t="s">
        <v>14</v>
      </c>
      <c r="E36" s="58"/>
      <c r="F36" s="11"/>
      <c r="G36" s="13"/>
    </row>
    <row r="37" spans="4:9" s="47" customFormat="1">
      <c r="D37" s="52" t="s">
        <v>154</v>
      </c>
      <c r="E37" s="53"/>
      <c r="F37" s="71"/>
      <c r="G37" s="75"/>
    </row>
    <row r="38" spans="4:9" s="47" customFormat="1">
      <c r="E38" s="50"/>
      <c r="F38" s="12"/>
      <c r="G38" s="48"/>
      <c r="H38" s="11"/>
    </row>
    <row r="39" spans="4:9" s="47" customFormat="1">
      <c r="D39" s="75"/>
      <c r="E39" s="72"/>
      <c r="F39" s="11"/>
      <c r="G39" s="13"/>
      <c r="H39" s="11"/>
    </row>
    <row r="40" spans="4:9" s="47" customFormat="1">
      <c r="D40" s="51" t="s">
        <v>9</v>
      </c>
      <c r="E40" s="51"/>
      <c r="F40" s="13"/>
      <c r="G40" s="13"/>
      <c r="H40" s="11"/>
    </row>
    <row r="41" spans="4:9" s="47" customFormat="1">
      <c r="E41" s="13"/>
      <c r="H41" s="11"/>
    </row>
    <row r="42" spans="4:9" s="47" customFormat="1">
      <c r="F42" s="52" t="s">
        <v>156</v>
      </c>
      <c r="G42" s="53"/>
      <c r="H42" s="71"/>
      <c r="I42" s="75"/>
    </row>
    <row r="43" spans="4:9" s="47" customFormat="1">
      <c r="H43" s="11"/>
    </row>
    <row r="44" spans="4:9" s="47" customFormat="1">
      <c r="H44" s="11"/>
    </row>
    <row r="45" spans="4:9" s="47" customFormat="1">
      <c r="D45" s="73"/>
      <c r="E45" s="73"/>
      <c r="H45" s="11"/>
    </row>
    <row r="46" spans="4:9" s="47" customFormat="1">
      <c r="D46" s="51" t="s">
        <v>15</v>
      </c>
      <c r="E46" s="58"/>
      <c r="F46" s="11"/>
      <c r="G46" s="13"/>
      <c r="H46" s="11"/>
    </row>
    <row r="47" spans="4:9" s="47" customFormat="1">
      <c r="D47" s="52" t="s">
        <v>155</v>
      </c>
      <c r="E47" s="53"/>
      <c r="F47" s="71"/>
      <c r="G47" s="72"/>
      <c r="H47" s="11"/>
    </row>
    <row r="48" spans="4:9" s="47" customFormat="1">
      <c r="E48" s="13"/>
      <c r="F48" s="12"/>
      <c r="G48" s="48"/>
    </row>
    <row r="49" spans="4:7" s="47" customFormat="1">
      <c r="D49" s="73"/>
      <c r="E49" s="74"/>
      <c r="F49" s="11"/>
      <c r="G49" s="13"/>
    </row>
    <row r="50" spans="4:7" s="47" customFormat="1">
      <c r="D50" s="51" t="s">
        <v>10</v>
      </c>
      <c r="E50" s="51"/>
      <c r="F50" s="13"/>
    </row>
    <row r="51" spans="4:7" s="47" customFormat="1"/>
    <row r="52" spans="4:7" s="47" customFormat="1"/>
    <row r="53" spans="4:7" s="47" customFormat="1"/>
    <row r="54" spans="4:7" s="47" customFormat="1"/>
    <row r="55" spans="4:7" s="47" customFormat="1"/>
    <row r="56" spans="4:7" s="47" customFormat="1"/>
    <row r="57" spans="4:7" s="47" customFormat="1"/>
    <row r="58" spans="4:7" s="47" customFormat="1"/>
    <row r="59" spans="4:7" s="47" customFormat="1"/>
    <row r="60" spans="4:7" s="47" customFormat="1"/>
    <row r="61" spans="4:7" s="47" customFormat="1"/>
    <row r="62" spans="4:7" s="47" customFormat="1"/>
    <row r="63" spans="4:7" s="47" customFormat="1"/>
    <row r="64" spans="4:7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  <row r="71" s="47" customFormat="1"/>
    <row r="72" s="47" customFormat="1"/>
    <row r="73" s="47" customFormat="1"/>
    <row r="74" s="47" customFormat="1"/>
    <row r="75" s="47" customFormat="1"/>
    <row r="76" s="47" customFormat="1"/>
    <row r="77" s="47" customFormat="1"/>
    <row r="78" s="47" customFormat="1"/>
    <row r="79" s="47" customFormat="1"/>
    <row r="80" s="47" customFormat="1"/>
  </sheetData>
  <mergeCells count="29">
    <mergeCell ref="B18:D18"/>
    <mergeCell ref="B9:H9"/>
    <mergeCell ref="B11:H11"/>
    <mergeCell ref="C16:G16"/>
    <mergeCell ref="C14:G14"/>
    <mergeCell ref="C15:G15"/>
    <mergeCell ref="B13:H13"/>
    <mergeCell ref="B10:H10"/>
    <mergeCell ref="B23:H23"/>
    <mergeCell ref="C24:G24"/>
    <mergeCell ref="C25:G25"/>
    <mergeCell ref="C26:G26"/>
    <mergeCell ref="B28:D28"/>
    <mergeCell ref="H42:I42"/>
    <mergeCell ref="D45:E45"/>
    <mergeCell ref="D46:E46"/>
    <mergeCell ref="D33:E33"/>
    <mergeCell ref="F33:G33"/>
    <mergeCell ref="D35:E35"/>
    <mergeCell ref="D36:E36"/>
    <mergeCell ref="F37:G37"/>
    <mergeCell ref="F42:G42"/>
    <mergeCell ref="D47:E47"/>
    <mergeCell ref="F47:G47"/>
    <mergeCell ref="D49:E49"/>
    <mergeCell ref="D50:E50"/>
    <mergeCell ref="D37:E37"/>
    <mergeCell ref="D39:E39"/>
    <mergeCell ref="D40:E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9:K223"/>
  <sheetViews>
    <sheetView workbookViewId="0">
      <selection activeCell="B10" sqref="B10:H10"/>
    </sheetView>
  </sheetViews>
  <sheetFormatPr defaultRowHeight="15"/>
  <cols>
    <col min="1" max="2" width="9.140625" style="1"/>
    <col min="3" max="3" width="2.140625" style="1" bestFit="1" customWidth="1"/>
    <col min="4" max="4" width="9.140625" style="1"/>
    <col min="5" max="5" width="10.28515625" style="1" customWidth="1"/>
    <col min="6" max="6" width="11.42578125" style="1" customWidth="1"/>
    <col min="7" max="7" width="13.42578125" style="1" customWidth="1"/>
    <col min="8" max="8" width="11.28515625" style="1" bestFit="1" customWidth="1"/>
    <col min="9" max="16384" width="9.140625" style="1"/>
  </cols>
  <sheetData>
    <row r="9" spans="2:8" ht="18.75">
      <c r="B9" s="57" t="s">
        <v>98</v>
      </c>
      <c r="C9" s="57"/>
      <c r="D9" s="57"/>
      <c r="E9" s="57"/>
      <c r="F9" s="57"/>
      <c r="G9" s="57"/>
      <c r="H9" s="57"/>
    </row>
    <row r="10" spans="2:8" ht="18.75">
      <c r="B10" s="57" t="s">
        <v>250</v>
      </c>
      <c r="C10" s="57"/>
      <c r="D10" s="57"/>
      <c r="E10" s="57"/>
      <c r="F10" s="57"/>
      <c r="G10" s="57"/>
      <c r="H10" s="57"/>
    </row>
    <row r="11" spans="2:8" ht="18.75">
      <c r="B11" s="57" t="s">
        <v>101</v>
      </c>
      <c r="C11" s="57"/>
      <c r="D11" s="57"/>
      <c r="E11" s="57"/>
      <c r="F11" s="57"/>
      <c r="G11" s="57"/>
      <c r="H11" s="57"/>
    </row>
    <row r="12" spans="2:8" ht="15.75" thickBot="1"/>
    <row r="13" spans="2:8" s="47" customFormat="1" ht="15.75" thickBot="1">
      <c r="B13" s="54" t="s">
        <v>0</v>
      </c>
      <c r="C13" s="55"/>
      <c r="D13" s="55"/>
      <c r="E13" s="55"/>
      <c r="F13" s="55"/>
      <c r="G13" s="55"/>
      <c r="H13" s="56"/>
    </row>
    <row r="14" spans="2:8" s="47" customFormat="1">
      <c r="B14" s="45">
        <v>301</v>
      </c>
      <c r="C14" s="65" t="s">
        <v>109</v>
      </c>
      <c r="D14" s="66"/>
      <c r="E14" s="66"/>
      <c r="F14" s="66"/>
      <c r="G14" s="67"/>
      <c r="H14" s="4">
        <v>170</v>
      </c>
    </row>
    <row r="15" spans="2:8" s="47" customFormat="1" ht="15.75" thickBot="1">
      <c r="B15" s="7">
        <v>302</v>
      </c>
      <c r="C15" s="60" t="s">
        <v>113</v>
      </c>
      <c r="D15" s="61"/>
      <c r="E15" s="61"/>
      <c r="F15" s="61"/>
      <c r="G15" s="62"/>
      <c r="H15" s="9">
        <v>35</v>
      </c>
    </row>
    <row r="16" spans="2:8" s="47" customFormat="1" ht="15.75" thickBot="1"/>
    <row r="17" spans="2:8" s="47" customFormat="1">
      <c r="B17" s="63" t="s">
        <v>2</v>
      </c>
      <c r="C17" s="64"/>
      <c r="D17" s="64"/>
      <c r="E17" s="46" t="s">
        <v>3</v>
      </c>
      <c r="F17" s="46" t="s">
        <v>4</v>
      </c>
      <c r="G17" s="46" t="s">
        <v>5</v>
      </c>
      <c r="H17" s="4" t="s">
        <v>6</v>
      </c>
    </row>
    <row r="18" spans="2:8" s="47" customFormat="1" ht="15.75" thickBot="1">
      <c r="B18" s="7">
        <f>B14</f>
        <v>301</v>
      </c>
      <c r="C18" s="8" t="s">
        <v>1</v>
      </c>
      <c r="D18" s="8">
        <f>B15</f>
        <v>302</v>
      </c>
      <c r="E18" s="8" t="s">
        <v>23</v>
      </c>
      <c r="F18" s="15">
        <v>0.67708333333333337</v>
      </c>
      <c r="G18" s="8">
        <v>3</v>
      </c>
      <c r="H18" s="9" t="s">
        <v>1</v>
      </c>
    </row>
    <row r="19" spans="2:8" s="47" customFormat="1" ht="15.75" thickBot="1">
      <c r="B19" s="13"/>
      <c r="C19" s="13"/>
      <c r="D19" s="13"/>
      <c r="E19" s="13"/>
      <c r="F19" s="23"/>
      <c r="G19" s="13"/>
      <c r="H19" s="13"/>
    </row>
    <row r="20" spans="2:8" s="47" customFormat="1" ht="15.75" thickBot="1">
      <c r="B20" s="54" t="s">
        <v>7</v>
      </c>
      <c r="C20" s="55"/>
      <c r="D20" s="55"/>
      <c r="E20" s="55"/>
      <c r="F20" s="55"/>
      <c r="G20" s="55"/>
      <c r="H20" s="56"/>
    </row>
    <row r="21" spans="2:8" s="47" customFormat="1">
      <c r="B21" s="45">
        <v>303</v>
      </c>
      <c r="C21" s="65" t="s">
        <v>114</v>
      </c>
      <c r="D21" s="66"/>
      <c r="E21" s="66"/>
      <c r="F21" s="66"/>
      <c r="G21" s="67"/>
      <c r="H21" s="4">
        <v>5</v>
      </c>
    </row>
    <row r="22" spans="2:8" s="47" customFormat="1">
      <c r="B22" s="5">
        <v>306</v>
      </c>
      <c r="C22" s="68" t="s">
        <v>115</v>
      </c>
      <c r="D22" s="69"/>
      <c r="E22" s="69"/>
      <c r="F22" s="69"/>
      <c r="G22" s="70"/>
      <c r="H22" s="6">
        <v>0</v>
      </c>
    </row>
    <row r="23" spans="2:8" s="47" customFormat="1" ht="15.75" thickBot="1">
      <c r="B23" s="7">
        <v>307</v>
      </c>
      <c r="C23" s="60" t="s">
        <v>21</v>
      </c>
      <c r="D23" s="61"/>
      <c r="E23" s="61"/>
      <c r="F23" s="61"/>
      <c r="G23" s="62"/>
      <c r="H23" s="9">
        <v>0</v>
      </c>
    </row>
    <row r="24" spans="2:8" s="47" customFormat="1" ht="15.75" thickBot="1"/>
    <row r="25" spans="2:8" s="47" customFormat="1">
      <c r="B25" s="63" t="s">
        <v>2</v>
      </c>
      <c r="C25" s="64"/>
      <c r="D25" s="64"/>
      <c r="E25" s="46" t="s">
        <v>3</v>
      </c>
      <c r="F25" s="46" t="s">
        <v>4</v>
      </c>
      <c r="G25" s="46" t="s">
        <v>5</v>
      </c>
      <c r="H25" s="4" t="s">
        <v>6</v>
      </c>
    </row>
    <row r="26" spans="2:8" s="47" customFormat="1">
      <c r="B26" s="5">
        <f>B21</f>
        <v>303</v>
      </c>
      <c r="C26" s="49" t="s">
        <v>1</v>
      </c>
      <c r="D26" s="49">
        <f>B22</f>
        <v>306</v>
      </c>
      <c r="E26" s="49" t="s">
        <v>23</v>
      </c>
      <c r="F26" s="16">
        <v>0.83333333333333337</v>
      </c>
      <c r="G26" s="49">
        <v>2</v>
      </c>
      <c r="H26" s="6" t="s">
        <v>1</v>
      </c>
    </row>
    <row r="27" spans="2:8" s="47" customFormat="1">
      <c r="B27" s="5">
        <f>B21</f>
        <v>303</v>
      </c>
      <c r="C27" s="49" t="s">
        <v>1</v>
      </c>
      <c r="D27" s="49">
        <f>B23</f>
        <v>307</v>
      </c>
      <c r="E27" s="49" t="s">
        <v>23</v>
      </c>
      <c r="F27" s="16">
        <v>0.61458333333333337</v>
      </c>
      <c r="G27" s="49">
        <v>2</v>
      </c>
      <c r="H27" s="6" t="s">
        <v>1</v>
      </c>
    </row>
    <row r="28" spans="2:8" s="47" customFormat="1" ht="15.75" thickBot="1">
      <c r="B28" s="7">
        <f>B22</f>
        <v>306</v>
      </c>
      <c r="C28" s="8" t="s">
        <v>1</v>
      </c>
      <c r="D28" s="8">
        <f>B23</f>
        <v>307</v>
      </c>
      <c r="E28" s="8" t="s">
        <v>24</v>
      </c>
      <c r="F28" s="15">
        <v>0.84375</v>
      </c>
      <c r="G28" s="8">
        <v>2</v>
      </c>
      <c r="H28" s="9" t="s">
        <v>1</v>
      </c>
    </row>
    <row r="29" spans="2:8" s="47" customFormat="1" ht="15.75" thickBot="1"/>
    <row r="30" spans="2:8" s="47" customFormat="1" ht="15.75" thickBot="1">
      <c r="B30" s="54" t="s">
        <v>12</v>
      </c>
      <c r="C30" s="55"/>
      <c r="D30" s="55"/>
      <c r="E30" s="55"/>
      <c r="F30" s="55"/>
      <c r="G30" s="55"/>
      <c r="H30" s="56"/>
    </row>
    <row r="31" spans="2:8" s="47" customFormat="1">
      <c r="B31" s="45">
        <v>304</v>
      </c>
      <c r="C31" s="65" t="s">
        <v>116</v>
      </c>
      <c r="D31" s="66"/>
      <c r="E31" s="66"/>
      <c r="F31" s="66"/>
      <c r="G31" s="67"/>
      <c r="H31" s="4">
        <v>0</v>
      </c>
    </row>
    <row r="32" spans="2:8" s="47" customFormat="1">
      <c r="B32" s="5">
        <v>305</v>
      </c>
      <c r="C32" s="68" t="s">
        <v>117</v>
      </c>
      <c r="D32" s="69"/>
      <c r="E32" s="69"/>
      <c r="F32" s="69"/>
      <c r="G32" s="70"/>
      <c r="H32" s="6">
        <v>0</v>
      </c>
    </row>
    <row r="33" spans="2:10" s="47" customFormat="1" ht="15.75" thickBot="1">
      <c r="B33" s="7">
        <v>308</v>
      </c>
      <c r="C33" s="60" t="s">
        <v>118</v>
      </c>
      <c r="D33" s="61"/>
      <c r="E33" s="61"/>
      <c r="F33" s="61"/>
      <c r="G33" s="62"/>
      <c r="H33" s="9">
        <v>0</v>
      </c>
    </row>
    <row r="34" spans="2:10" s="47" customFormat="1" ht="15.75" thickBot="1"/>
    <row r="35" spans="2:10" s="47" customFormat="1">
      <c r="B35" s="63" t="s">
        <v>2</v>
      </c>
      <c r="C35" s="64"/>
      <c r="D35" s="64"/>
      <c r="E35" s="46" t="s">
        <v>3</v>
      </c>
      <c r="F35" s="46" t="s">
        <v>4</v>
      </c>
      <c r="G35" s="46" t="s">
        <v>5</v>
      </c>
      <c r="H35" s="4" t="s">
        <v>6</v>
      </c>
    </row>
    <row r="36" spans="2:10" s="47" customFormat="1">
      <c r="B36" s="5">
        <f>B31</f>
        <v>304</v>
      </c>
      <c r="C36" s="49" t="s">
        <v>1</v>
      </c>
      <c r="D36" s="49">
        <f>B32</f>
        <v>305</v>
      </c>
      <c r="E36" s="49" t="s">
        <v>23</v>
      </c>
      <c r="F36" s="16">
        <v>0.67708333333333337</v>
      </c>
      <c r="G36" s="49">
        <v>2</v>
      </c>
      <c r="H36" s="6" t="s">
        <v>1</v>
      </c>
    </row>
    <row r="37" spans="2:10" s="47" customFormat="1">
      <c r="B37" s="5">
        <f>B31</f>
        <v>304</v>
      </c>
      <c r="C37" s="49" t="s">
        <v>1</v>
      </c>
      <c r="D37" s="49">
        <f>B33</f>
        <v>308</v>
      </c>
      <c r="E37" s="49" t="s">
        <v>24</v>
      </c>
      <c r="F37" s="16">
        <v>0.875</v>
      </c>
      <c r="G37" s="49">
        <v>3</v>
      </c>
      <c r="H37" s="6" t="s">
        <v>1</v>
      </c>
    </row>
    <row r="38" spans="2:10" s="47" customFormat="1" ht="15.75" thickBot="1">
      <c r="B38" s="7">
        <f>B32</f>
        <v>305</v>
      </c>
      <c r="C38" s="8" t="s">
        <v>1</v>
      </c>
      <c r="D38" s="8">
        <f>B33</f>
        <v>308</v>
      </c>
      <c r="E38" s="8" t="s">
        <v>23</v>
      </c>
      <c r="F38" s="15">
        <v>0.45833333333333331</v>
      </c>
      <c r="G38" s="8">
        <v>2</v>
      </c>
      <c r="H38" s="9" t="s">
        <v>1</v>
      </c>
    </row>
    <row r="39" spans="2:10" s="47" customFormat="1"/>
    <row r="40" spans="2:10" s="47" customFormat="1">
      <c r="D40" s="68" t="s">
        <v>30</v>
      </c>
      <c r="E40" s="70"/>
      <c r="F40" s="68" t="s">
        <v>8</v>
      </c>
      <c r="G40" s="70"/>
      <c r="H40" s="68" t="s">
        <v>13</v>
      </c>
      <c r="I40" s="70"/>
    </row>
    <row r="41" spans="2:10" s="47" customFormat="1">
      <c r="D41" s="13"/>
      <c r="E41" s="13"/>
      <c r="F41" s="13"/>
      <c r="G41" s="13"/>
      <c r="H41" s="13"/>
      <c r="I41" s="13"/>
    </row>
    <row r="42" spans="2:10" s="47" customFormat="1">
      <c r="F42" s="75"/>
      <c r="G42" s="75"/>
    </row>
    <row r="43" spans="2:10" s="47" customFormat="1">
      <c r="F43" s="51" t="s">
        <v>14</v>
      </c>
      <c r="G43" s="58"/>
      <c r="H43" s="11"/>
      <c r="I43" s="13"/>
    </row>
    <row r="44" spans="2:10" s="47" customFormat="1">
      <c r="D44" s="75"/>
      <c r="E44" s="75"/>
      <c r="F44" s="52" t="s">
        <v>160</v>
      </c>
      <c r="G44" s="53"/>
      <c r="H44" s="71"/>
      <c r="I44" s="75"/>
    </row>
    <row r="45" spans="2:10" s="47" customFormat="1">
      <c r="D45" s="51" t="s">
        <v>9</v>
      </c>
      <c r="E45" s="58"/>
      <c r="F45" s="11"/>
      <c r="G45" s="13"/>
      <c r="H45" s="12"/>
      <c r="I45" s="48"/>
      <c r="J45" s="11"/>
    </row>
    <row r="46" spans="2:10" s="47" customFormat="1">
      <c r="D46" s="52" t="s">
        <v>157</v>
      </c>
      <c r="E46" s="53"/>
      <c r="F46" s="71"/>
      <c r="G46" s="72"/>
      <c r="H46" s="11"/>
      <c r="I46" s="13"/>
      <c r="J46" s="11"/>
    </row>
    <row r="47" spans="2:10" s="47" customFormat="1">
      <c r="F47" s="12"/>
      <c r="G47" s="48"/>
      <c r="H47" s="13"/>
      <c r="I47" s="13"/>
      <c r="J47" s="11"/>
    </row>
    <row r="48" spans="2:10" s="47" customFormat="1">
      <c r="D48" s="75"/>
      <c r="E48" s="72"/>
      <c r="F48" s="11"/>
      <c r="G48" s="13"/>
      <c r="J48" s="11"/>
    </row>
    <row r="49" spans="4:11" s="47" customFormat="1">
      <c r="D49" s="51" t="s">
        <v>112</v>
      </c>
      <c r="E49" s="51"/>
      <c r="H49" s="52" t="s">
        <v>161</v>
      </c>
      <c r="I49" s="53"/>
      <c r="J49" s="71"/>
      <c r="K49" s="75"/>
    </row>
    <row r="50" spans="4:11" s="47" customFormat="1">
      <c r="J50" s="11"/>
    </row>
    <row r="51" spans="4:11" s="47" customFormat="1">
      <c r="J51" s="11"/>
    </row>
    <row r="52" spans="4:11" s="47" customFormat="1">
      <c r="J52" s="11"/>
    </row>
    <row r="53" spans="4:11" s="47" customFormat="1">
      <c r="F53" s="51" t="s">
        <v>10</v>
      </c>
      <c r="G53" s="58"/>
      <c r="H53" s="11"/>
      <c r="I53" s="13"/>
      <c r="J53" s="11"/>
    </row>
    <row r="54" spans="4:11" s="47" customFormat="1">
      <c r="D54" s="75"/>
      <c r="E54" s="75"/>
      <c r="F54" s="52" t="s">
        <v>159</v>
      </c>
      <c r="G54" s="53"/>
      <c r="H54" s="71"/>
      <c r="I54" s="72"/>
      <c r="J54" s="11"/>
    </row>
    <row r="55" spans="4:11" s="47" customFormat="1">
      <c r="D55" s="51" t="s">
        <v>15</v>
      </c>
      <c r="E55" s="58"/>
      <c r="F55" s="11"/>
      <c r="G55" s="13"/>
      <c r="H55" s="12"/>
      <c r="I55" s="48"/>
    </row>
    <row r="56" spans="4:11" s="47" customFormat="1">
      <c r="D56" s="52" t="s">
        <v>158</v>
      </c>
      <c r="E56" s="53"/>
      <c r="F56" s="71"/>
      <c r="G56" s="72"/>
      <c r="H56" s="11"/>
      <c r="I56" s="13"/>
    </row>
    <row r="57" spans="4:11" s="47" customFormat="1">
      <c r="F57" s="12"/>
      <c r="G57" s="48"/>
    </row>
    <row r="58" spans="4:11" s="47" customFormat="1">
      <c r="D58" s="75"/>
      <c r="E58" s="72"/>
      <c r="F58" s="11"/>
      <c r="G58" s="13"/>
    </row>
    <row r="59" spans="4:11" s="47" customFormat="1">
      <c r="D59" s="51" t="s">
        <v>16</v>
      </c>
      <c r="E59" s="51"/>
    </row>
    <row r="60" spans="4:11" s="47" customFormat="1"/>
    <row r="61" spans="4:11" s="47" customFormat="1"/>
    <row r="62" spans="4:11" s="47" customFormat="1"/>
    <row r="63" spans="4:11" s="47" customFormat="1"/>
    <row r="64" spans="4:11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  <row r="71" s="47" customFormat="1"/>
    <row r="72" s="47" customFormat="1"/>
    <row r="73" s="47" customFormat="1"/>
    <row r="74" s="47" customFormat="1"/>
    <row r="75" s="47" customFormat="1"/>
    <row r="76" s="47" customFormat="1"/>
    <row r="77" s="47" customFormat="1"/>
    <row r="78" s="47" customFormat="1"/>
    <row r="79" s="47" customFormat="1"/>
    <row r="80" s="47" customFormat="1"/>
    <row r="81" s="47" customFormat="1"/>
    <row r="82" s="47" customFormat="1"/>
    <row r="83" s="47" customFormat="1"/>
    <row r="84" s="47" customFormat="1"/>
    <row r="85" s="47" customFormat="1"/>
    <row r="86" s="47" customFormat="1"/>
    <row r="87" s="47" customFormat="1"/>
    <row r="88" s="47" customFormat="1"/>
    <row r="89" s="47" customFormat="1"/>
    <row r="90" s="47" customFormat="1"/>
    <row r="91" s="47" customFormat="1"/>
    <row r="92" s="47" customFormat="1"/>
    <row r="93" s="47" customFormat="1"/>
    <row r="94" s="47" customFormat="1"/>
    <row r="95" s="47" customFormat="1"/>
    <row r="96" s="47" customFormat="1"/>
    <row r="97" s="47" customFormat="1"/>
    <row r="98" s="47" customFormat="1"/>
    <row r="99" s="47" customFormat="1"/>
    <row r="100" s="47" customFormat="1"/>
    <row r="101" s="47" customFormat="1"/>
    <row r="102" s="47" customFormat="1"/>
    <row r="103" s="47" customFormat="1"/>
    <row r="104" s="47" customFormat="1"/>
    <row r="105" s="47" customFormat="1"/>
    <row r="106" s="47" customFormat="1"/>
    <row r="107" s="47" customFormat="1"/>
    <row r="108" s="47" customFormat="1"/>
    <row r="109" s="47" customFormat="1"/>
    <row r="110" s="47" customFormat="1"/>
    <row r="111" s="47" customFormat="1"/>
    <row r="112" s="47" customFormat="1"/>
    <row r="113" s="47" customFormat="1"/>
    <row r="114" s="47" customFormat="1"/>
    <row r="115" s="47" customFormat="1"/>
    <row r="116" s="47" customFormat="1"/>
    <row r="117" s="47" customFormat="1"/>
    <row r="118" s="47" customFormat="1"/>
    <row r="119" s="47" customFormat="1"/>
    <row r="120" s="47" customFormat="1"/>
    <row r="121" s="47" customFormat="1"/>
    <row r="122" s="47" customFormat="1"/>
    <row r="123" s="47" customFormat="1"/>
    <row r="124" s="47" customFormat="1"/>
    <row r="125" s="47" customFormat="1"/>
    <row r="126" s="47" customFormat="1"/>
    <row r="127" s="47" customFormat="1"/>
    <row r="128" s="47" customFormat="1"/>
    <row r="129" s="47" customFormat="1"/>
    <row r="130" s="47" customFormat="1"/>
    <row r="131" s="47" customFormat="1"/>
    <row r="132" s="47" customFormat="1"/>
    <row r="133" s="47" customFormat="1"/>
    <row r="134" s="47" customFormat="1"/>
    <row r="135" s="47" customFormat="1"/>
    <row r="136" s="47" customFormat="1"/>
    <row r="137" s="47" customFormat="1"/>
    <row r="138" s="47" customFormat="1"/>
    <row r="139" s="47" customFormat="1"/>
    <row r="140" s="47" customFormat="1"/>
    <row r="141" s="47" customFormat="1"/>
    <row r="142" s="47" customFormat="1"/>
    <row r="143" s="47" customFormat="1"/>
    <row r="144" s="47" customFormat="1"/>
    <row r="145" s="47" customFormat="1"/>
    <row r="146" s="47" customFormat="1"/>
    <row r="147" s="47" customFormat="1"/>
    <row r="148" s="47" customFormat="1"/>
    <row r="149" s="47" customFormat="1"/>
    <row r="150" s="47" customFormat="1"/>
    <row r="151" s="47" customFormat="1"/>
    <row r="152" s="47" customFormat="1"/>
    <row r="153" s="47" customFormat="1"/>
    <row r="154" s="47" customFormat="1"/>
    <row r="155" s="47" customFormat="1"/>
    <row r="156" s="47" customFormat="1"/>
    <row r="157" s="47" customFormat="1"/>
    <row r="158" s="47" customFormat="1"/>
    <row r="159" s="47" customFormat="1"/>
    <row r="160" s="47" customFormat="1"/>
    <row r="161" s="47" customFormat="1"/>
    <row r="162" s="47" customFormat="1"/>
    <row r="163" s="47" customFormat="1"/>
    <row r="164" s="47" customFormat="1"/>
    <row r="165" s="47" customFormat="1"/>
    <row r="166" s="47" customFormat="1"/>
    <row r="167" s="47" customFormat="1"/>
    <row r="168" s="47" customFormat="1"/>
    <row r="169" s="47" customFormat="1"/>
    <row r="170" s="47" customFormat="1"/>
    <row r="171" s="47" customFormat="1"/>
    <row r="172" s="47" customFormat="1"/>
    <row r="173" s="47" customFormat="1"/>
    <row r="174" s="47" customFormat="1"/>
    <row r="175" s="47" customFormat="1"/>
    <row r="176" s="47" customFormat="1"/>
    <row r="177" s="47" customFormat="1"/>
    <row r="178" s="47" customFormat="1"/>
    <row r="179" s="47" customFormat="1"/>
    <row r="180" s="47" customFormat="1"/>
    <row r="181" s="47" customFormat="1"/>
    <row r="182" s="47" customFormat="1"/>
    <row r="183" s="47" customFormat="1"/>
    <row r="184" s="47" customFormat="1"/>
    <row r="185" s="47" customFormat="1"/>
    <row r="186" s="47" customFormat="1"/>
    <row r="187" s="47" customFormat="1"/>
    <row r="188" s="47" customFormat="1"/>
    <row r="189" s="47" customFormat="1"/>
    <row r="190" s="47" customFormat="1"/>
    <row r="191" s="47" customFormat="1"/>
    <row r="192" s="47" customFormat="1"/>
    <row r="193" s="47" customFormat="1"/>
    <row r="194" s="47" customFormat="1"/>
    <row r="195" s="47" customFormat="1"/>
    <row r="196" s="47" customFormat="1"/>
    <row r="197" s="47" customFormat="1"/>
    <row r="198" s="47" customFormat="1"/>
    <row r="199" s="47" customFormat="1"/>
    <row r="200" s="47" customFormat="1"/>
    <row r="201" s="47" customFormat="1"/>
    <row r="202" s="47" customFormat="1"/>
    <row r="203" s="47" customFormat="1"/>
    <row r="204" s="47" customFormat="1"/>
    <row r="205" s="47" customFormat="1"/>
    <row r="206" s="47" customFormat="1"/>
    <row r="207" s="47" customFormat="1"/>
    <row r="208" s="47" customFormat="1"/>
    <row r="209" s="47" customFormat="1"/>
    <row r="210" s="47" customFormat="1"/>
    <row r="211" s="47" customFormat="1"/>
    <row r="212" s="47" customFormat="1"/>
    <row r="213" s="47" customFormat="1"/>
    <row r="214" s="47" customFormat="1"/>
    <row r="215" s="47" customFormat="1"/>
    <row r="216" s="47" customFormat="1"/>
    <row r="217" s="47" customFormat="1"/>
    <row r="218" s="47" customFormat="1"/>
    <row r="219" s="47" customFormat="1"/>
    <row r="220" s="47" customFormat="1"/>
    <row r="221" s="47" customFormat="1"/>
    <row r="222" s="47" customFormat="1"/>
    <row r="223" s="47" customFormat="1"/>
  </sheetData>
  <mergeCells count="41">
    <mergeCell ref="B9:H9"/>
    <mergeCell ref="B11:H11"/>
    <mergeCell ref="C14:G14"/>
    <mergeCell ref="C15:G15"/>
    <mergeCell ref="B13:H13"/>
    <mergeCell ref="B10:H10"/>
    <mergeCell ref="B17:D17"/>
    <mergeCell ref="B20:H20"/>
    <mergeCell ref="C21:G21"/>
    <mergeCell ref="C22:G22"/>
    <mergeCell ref="C23:G23"/>
    <mergeCell ref="B25:D25"/>
    <mergeCell ref="B30:H30"/>
    <mergeCell ref="C31:G31"/>
    <mergeCell ref="C32:G32"/>
    <mergeCell ref="C33:G33"/>
    <mergeCell ref="B35:D35"/>
    <mergeCell ref="D40:E40"/>
    <mergeCell ref="F40:G40"/>
    <mergeCell ref="H40:I40"/>
    <mergeCell ref="F42:G42"/>
    <mergeCell ref="F43:G43"/>
    <mergeCell ref="D44:E44"/>
    <mergeCell ref="F44:G44"/>
    <mergeCell ref="H44:I44"/>
    <mergeCell ref="D45:E45"/>
    <mergeCell ref="D46:E46"/>
    <mergeCell ref="F46:G46"/>
    <mergeCell ref="D49:E49"/>
    <mergeCell ref="H49:I49"/>
    <mergeCell ref="D48:E48"/>
    <mergeCell ref="D55:E55"/>
    <mergeCell ref="F56:G56"/>
    <mergeCell ref="D58:E58"/>
    <mergeCell ref="D59:E59"/>
    <mergeCell ref="J49:K49"/>
    <mergeCell ref="F53:G53"/>
    <mergeCell ref="D54:E54"/>
    <mergeCell ref="F54:G54"/>
    <mergeCell ref="H54:I54"/>
    <mergeCell ref="D56:E5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25"/>
  <sheetViews>
    <sheetView workbookViewId="0">
      <selection activeCell="N70" sqref="N70"/>
    </sheetView>
  </sheetViews>
  <sheetFormatPr defaultRowHeight="15"/>
  <cols>
    <col min="1" max="1" width="9.140625" style="1" customWidth="1"/>
    <col min="2" max="2" width="9.140625" style="1"/>
    <col min="3" max="3" width="2.140625" style="1" bestFit="1" customWidth="1"/>
    <col min="4" max="4" width="9.140625" style="1"/>
    <col min="5" max="5" width="11" style="1" customWidth="1"/>
    <col min="6" max="6" width="11.85546875" style="1" customWidth="1"/>
    <col min="7" max="7" width="12.140625" style="1" customWidth="1"/>
    <col min="8" max="8" width="11.28515625" style="1" bestFit="1" customWidth="1"/>
    <col min="9" max="16384" width="9.140625" style="1"/>
  </cols>
  <sheetData>
    <row r="9" spans="2:8" ht="18.75">
      <c r="B9" s="57" t="s">
        <v>98</v>
      </c>
      <c r="C9" s="57"/>
      <c r="D9" s="57"/>
      <c r="E9" s="57"/>
      <c r="F9" s="57"/>
      <c r="G9" s="57"/>
      <c r="H9" s="57"/>
    </row>
    <row r="10" spans="2:8" ht="18.75">
      <c r="B10" s="57" t="s">
        <v>250</v>
      </c>
      <c r="C10" s="57"/>
      <c r="D10" s="57"/>
      <c r="E10" s="57"/>
      <c r="F10" s="57"/>
      <c r="G10" s="57"/>
      <c r="H10" s="57"/>
    </row>
    <row r="11" spans="2:8" ht="18.75">
      <c r="B11" s="57" t="s">
        <v>102</v>
      </c>
      <c r="C11" s="57"/>
      <c r="D11" s="57"/>
      <c r="E11" s="57"/>
      <c r="F11" s="57"/>
      <c r="G11" s="57"/>
      <c r="H11" s="57"/>
    </row>
    <row r="12" spans="2:8" ht="15.75" thickBot="1"/>
    <row r="13" spans="2:8" s="47" customFormat="1" ht="15.75" thickBot="1">
      <c r="B13" s="54" t="s">
        <v>0</v>
      </c>
      <c r="C13" s="55"/>
      <c r="D13" s="55"/>
      <c r="E13" s="55"/>
      <c r="F13" s="55"/>
      <c r="G13" s="55"/>
      <c r="H13" s="56"/>
    </row>
    <row r="14" spans="2:8" s="47" customFormat="1">
      <c r="B14" s="45">
        <v>401</v>
      </c>
      <c r="C14" s="65" t="s">
        <v>119</v>
      </c>
      <c r="D14" s="66"/>
      <c r="E14" s="66"/>
      <c r="F14" s="66"/>
      <c r="G14" s="67"/>
      <c r="H14" s="4">
        <v>60</v>
      </c>
    </row>
    <row r="15" spans="2:8" s="47" customFormat="1">
      <c r="B15" s="5">
        <v>410</v>
      </c>
      <c r="C15" s="68" t="s">
        <v>120</v>
      </c>
      <c r="D15" s="69"/>
      <c r="E15" s="69"/>
      <c r="F15" s="69"/>
      <c r="G15" s="70"/>
      <c r="H15" s="6">
        <v>5</v>
      </c>
    </row>
    <row r="16" spans="2:8" s="47" customFormat="1" ht="15.75" thickBot="1">
      <c r="B16" s="7">
        <v>411</v>
      </c>
      <c r="C16" s="60" t="s">
        <v>121</v>
      </c>
      <c r="D16" s="61"/>
      <c r="E16" s="61"/>
      <c r="F16" s="61"/>
      <c r="G16" s="62"/>
      <c r="H16" s="9">
        <v>0</v>
      </c>
    </row>
    <row r="17" spans="2:8" s="47" customFormat="1" ht="3.75" customHeight="1" thickBot="1"/>
    <row r="18" spans="2:8" s="47" customFormat="1">
      <c r="B18" s="63" t="s">
        <v>2</v>
      </c>
      <c r="C18" s="64"/>
      <c r="D18" s="64"/>
      <c r="E18" s="46" t="s">
        <v>3</v>
      </c>
      <c r="F18" s="46" t="s">
        <v>4</v>
      </c>
      <c r="G18" s="46" t="s">
        <v>5</v>
      </c>
      <c r="H18" s="4" t="s">
        <v>6</v>
      </c>
    </row>
    <row r="19" spans="2:8" s="47" customFormat="1">
      <c r="B19" s="5">
        <f>B14</f>
        <v>401</v>
      </c>
      <c r="C19" s="49" t="s">
        <v>1</v>
      </c>
      <c r="D19" s="49">
        <f>B15</f>
        <v>410</v>
      </c>
      <c r="E19" s="16" t="s">
        <v>23</v>
      </c>
      <c r="F19" s="16">
        <v>0.67708333333333337</v>
      </c>
      <c r="G19" s="49">
        <v>1</v>
      </c>
      <c r="H19" s="6" t="s">
        <v>1</v>
      </c>
    </row>
    <row r="20" spans="2:8" s="47" customFormat="1">
      <c r="B20" s="5">
        <f>B14</f>
        <v>401</v>
      </c>
      <c r="C20" s="49" t="s">
        <v>1</v>
      </c>
      <c r="D20" s="49">
        <f>B16</f>
        <v>411</v>
      </c>
      <c r="E20" s="16" t="s">
        <v>23</v>
      </c>
      <c r="F20" s="16">
        <v>0.48958333333333331</v>
      </c>
      <c r="G20" s="49">
        <v>2</v>
      </c>
      <c r="H20" s="6" t="s">
        <v>1</v>
      </c>
    </row>
    <row r="21" spans="2:8" s="47" customFormat="1" ht="15.75" thickBot="1">
      <c r="B21" s="7">
        <f>B15</f>
        <v>410</v>
      </c>
      <c r="C21" s="8" t="s">
        <v>1</v>
      </c>
      <c r="D21" s="8">
        <f>B16</f>
        <v>411</v>
      </c>
      <c r="E21" s="8" t="s">
        <v>23</v>
      </c>
      <c r="F21" s="15">
        <v>0.86458333333333337</v>
      </c>
      <c r="G21" s="8">
        <v>1</v>
      </c>
      <c r="H21" s="9" t="s">
        <v>1</v>
      </c>
    </row>
    <row r="22" spans="2:8" s="47" customFormat="1" ht="5.25" customHeight="1" thickBot="1"/>
    <row r="23" spans="2:8" s="47" customFormat="1" ht="15.75" thickBot="1">
      <c r="B23" s="54" t="s">
        <v>7</v>
      </c>
      <c r="C23" s="55"/>
      <c r="D23" s="55"/>
      <c r="E23" s="55"/>
      <c r="F23" s="55"/>
      <c r="G23" s="55"/>
      <c r="H23" s="56"/>
    </row>
    <row r="24" spans="2:8" s="47" customFormat="1">
      <c r="B24" s="45">
        <v>402</v>
      </c>
      <c r="C24" s="65" t="s">
        <v>122</v>
      </c>
      <c r="D24" s="66"/>
      <c r="E24" s="66"/>
      <c r="F24" s="66"/>
      <c r="G24" s="67"/>
      <c r="H24" s="4">
        <v>55</v>
      </c>
    </row>
    <row r="25" spans="2:8" s="47" customFormat="1">
      <c r="B25" s="5">
        <v>409</v>
      </c>
      <c r="C25" s="68" t="s">
        <v>123</v>
      </c>
      <c r="D25" s="69"/>
      <c r="E25" s="69"/>
      <c r="F25" s="69"/>
      <c r="G25" s="70"/>
      <c r="H25" s="6">
        <v>10</v>
      </c>
    </row>
    <row r="26" spans="2:8" s="47" customFormat="1" ht="15.75" thickBot="1">
      <c r="B26" s="7">
        <v>412</v>
      </c>
      <c r="C26" s="60" t="s">
        <v>124</v>
      </c>
      <c r="D26" s="61"/>
      <c r="E26" s="61"/>
      <c r="F26" s="61"/>
      <c r="G26" s="62"/>
      <c r="H26" s="9">
        <v>0</v>
      </c>
    </row>
    <row r="27" spans="2:8" s="47" customFormat="1" ht="3.75" customHeight="1" thickBot="1"/>
    <row r="28" spans="2:8" s="47" customFormat="1">
      <c r="B28" s="63" t="s">
        <v>2</v>
      </c>
      <c r="C28" s="64"/>
      <c r="D28" s="64"/>
      <c r="E28" s="46" t="s">
        <v>3</v>
      </c>
      <c r="F28" s="46" t="s">
        <v>4</v>
      </c>
      <c r="G28" s="46" t="s">
        <v>5</v>
      </c>
      <c r="H28" s="4" t="s">
        <v>6</v>
      </c>
    </row>
    <row r="29" spans="2:8" s="47" customFormat="1">
      <c r="B29" s="5">
        <f>B24</f>
        <v>402</v>
      </c>
      <c r="C29" s="49" t="s">
        <v>1</v>
      </c>
      <c r="D29" s="49">
        <f>B25</f>
        <v>409</v>
      </c>
      <c r="E29" s="16" t="s">
        <v>23</v>
      </c>
      <c r="F29" s="16">
        <v>0.73958333333333337</v>
      </c>
      <c r="G29" s="49">
        <v>2</v>
      </c>
      <c r="H29" s="6" t="s">
        <v>1</v>
      </c>
    </row>
    <row r="30" spans="2:8" s="47" customFormat="1">
      <c r="B30" s="5">
        <f>B24</f>
        <v>402</v>
      </c>
      <c r="C30" s="49" t="s">
        <v>1</v>
      </c>
      <c r="D30" s="49">
        <f>B26</f>
        <v>412</v>
      </c>
      <c r="E30" s="49" t="s">
        <v>23</v>
      </c>
      <c r="F30" s="16">
        <v>0.58333333333333337</v>
      </c>
      <c r="G30" s="49">
        <v>1</v>
      </c>
      <c r="H30" s="6" t="s">
        <v>1</v>
      </c>
    </row>
    <row r="31" spans="2:8" s="47" customFormat="1" ht="15.75" thickBot="1">
      <c r="B31" s="7">
        <f>B25</f>
        <v>409</v>
      </c>
      <c r="C31" s="8" t="s">
        <v>1</v>
      </c>
      <c r="D31" s="8">
        <f>B26</f>
        <v>412</v>
      </c>
      <c r="E31" s="8" t="s">
        <v>23</v>
      </c>
      <c r="F31" s="15">
        <v>0.83333333333333337</v>
      </c>
      <c r="G31" s="8">
        <v>1</v>
      </c>
      <c r="H31" s="9" t="s">
        <v>1</v>
      </c>
    </row>
    <row r="32" spans="2:8" s="47" customFormat="1" ht="5.25" customHeight="1" thickBot="1"/>
    <row r="33" spans="2:8" s="47" customFormat="1" ht="15.75" thickBot="1">
      <c r="B33" s="54" t="s">
        <v>12</v>
      </c>
      <c r="C33" s="55"/>
      <c r="D33" s="55"/>
      <c r="E33" s="55"/>
      <c r="F33" s="55"/>
      <c r="G33" s="55"/>
      <c r="H33" s="56"/>
    </row>
    <row r="34" spans="2:8" s="47" customFormat="1">
      <c r="B34" s="45">
        <v>403</v>
      </c>
      <c r="C34" s="65" t="s">
        <v>249</v>
      </c>
      <c r="D34" s="66"/>
      <c r="E34" s="66"/>
      <c r="F34" s="66"/>
      <c r="G34" s="67"/>
      <c r="H34" s="4">
        <v>55</v>
      </c>
    </row>
    <row r="35" spans="2:8" s="47" customFormat="1">
      <c r="B35" s="5">
        <v>408</v>
      </c>
      <c r="C35" s="68" t="s">
        <v>125</v>
      </c>
      <c r="D35" s="69"/>
      <c r="E35" s="69"/>
      <c r="F35" s="69"/>
      <c r="G35" s="70"/>
      <c r="H35" s="6">
        <v>25</v>
      </c>
    </row>
    <row r="36" spans="2:8" s="47" customFormat="1" ht="15.75" thickBot="1">
      <c r="B36" s="7">
        <v>413</v>
      </c>
      <c r="C36" s="60" t="s">
        <v>126</v>
      </c>
      <c r="D36" s="61"/>
      <c r="E36" s="61"/>
      <c r="F36" s="61"/>
      <c r="G36" s="62"/>
      <c r="H36" s="9">
        <v>0</v>
      </c>
    </row>
    <row r="37" spans="2:8" s="47" customFormat="1" ht="5.25" customHeight="1" thickBot="1"/>
    <row r="38" spans="2:8" s="47" customFormat="1">
      <c r="B38" s="63" t="s">
        <v>2</v>
      </c>
      <c r="C38" s="64"/>
      <c r="D38" s="64"/>
      <c r="E38" s="46" t="s">
        <v>3</v>
      </c>
      <c r="F38" s="46" t="s">
        <v>4</v>
      </c>
      <c r="G38" s="46" t="s">
        <v>5</v>
      </c>
      <c r="H38" s="4" t="s">
        <v>6</v>
      </c>
    </row>
    <row r="39" spans="2:8" s="47" customFormat="1">
      <c r="B39" s="5">
        <f>B34</f>
        <v>403</v>
      </c>
      <c r="C39" s="49" t="s">
        <v>1</v>
      </c>
      <c r="D39" s="49">
        <f>B35</f>
        <v>408</v>
      </c>
      <c r="E39" s="49" t="s">
        <v>24</v>
      </c>
      <c r="F39" s="16">
        <v>0.8125</v>
      </c>
      <c r="G39" s="49">
        <v>2</v>
      </c>
      <c r="H39" s="6" t="s">
        <v>1</v>
      </c>
    </row>
    <row r="40" spans="2:8" s="47" customFormat="1">
      <c r="B40" s="5">
        <f>B34</f>
        <v>403</v>
      </c>
      <c r="C40" s="49" t="s">
        <v>1</v>
      </c>
      <c r="D40" s="49">
        <f>B36</f>
        <v>413</v>
      </c>
      <c r="E40" s="16" t="s">
        <v>23</v>
      </c>
      <c r="F40" s="16">
        <v>0.86458333333333337</v>
      </c>
      <c r="G40" s="49">
        <v>3</v>
      </c>
      <c r="H40" s="6" t="s">
        <v>1</v>
      </c>
    </row>
    <row r="41" spans="2:8" s="47" customFormat="1" ht="15.75" thickBot="1">
      <c r="B41" s="7">
        <f>B35</f>
        <v>408</v>
      </c>
      <c r="C41" s="8" t="s">
        <v>1</v>
      </c>
      <c r="D41" s="8">
        <f>B36</f>
        <v>413</v>
      </c>
      <c r="E41" s="8" t="s">
        <v>23</v>
      </c>
      <c r="F41" s="15">
        <v>0.39583333333333331</v>
      </c>
      <c r="G41" s="8">
        <v>3</v>
      </c>
      <c r="H41" s="9" t="s">
        <v>1</v>
      </c>
    </row>
    <row r="42" spans="2:8" s="47" customFormat="1" ht="3.75" customHeight="1" thickBot="1"/>
    <row r="43" spans="2:8" s="47" customFormat="1" ht="15.75" thickBot="1">
      <c r="B43" s="54" t="s">
        <v>11</v>
      </c>
      <c r="C43" s="55"/>
      <c r="D43" s="55"/>
      <c r="E43" s="55"/>
      <c r="F43" s="55"/>
      <c r="G43" s="55"/>
      <c r="H43" s="56"/>
    </row>
    <row r="44" spans="2:8" s="47" customFormat="1">
      <c r="B44" s="45">
        <v>404</v>
      </c>
      <c r="C44" s="65" t="s">
        <v>127</v>
      </c>
      <c r="D44" s="66"/>
      <c r="E44" s="66"/>
      <c r="F44" s="66"/>
      <c r="G44" s="67"/>
      <c r="H44" s="4">
        <v>35</v>
      </c>
    </row>
    <row r="45" spans="2:8" s="47" customFormat="1">
      <c r="B45" s="5">
        <v>407</v>
      </c>
      <c r="C45" s="68" t="s">
        <v>128</v>
      </c>
      <c r="D45" s="69"/>
      <c r="E45" s="69"/>
      <c r="F45" s="69"/>
      <c r="G45" s="70"/>
      <c r="H45" s="6">
        <v>25</v>
      </c>
    </row>
    <row r="46" spans="2:8" s="47" customFormat="1" ht="15.75" thickBot="1">
      <c r="B46" s="7">
        <v>414</v>
      </c>
      <c r="C46" s="60" t="s">
        <v>129</v>
      </c>
      <c r="D46" s="61"/>
      <c r="E46" s="61"/>
      <c r="F46" s="61"/>
      <c r="G46" s="62"/>
      <c r="H46" s="9">
        <v>0</v>
      </c>
    </row>
    <row r="47" spans="2:8" s="47" customFormat="1" ht="4.5" customHeight="1" thickBot="1"/>
    <row r="48" spans="2:8" s="47" customFormat="1">
      <c r="B48" s="63" t="s">
        <v>2</v>
      </c>
      <c r="C48" s="64"/>
      <c r="D48" s="64"/>
      <c r="E48" s="46" t="s">
        <v>3</v>
      </c>
      <c r="F48" s="46" t="s">
        <v>4</v>
      </c>
      <c r="G48" s="46" t="s">
        <v>5</v>
      </c>
      <c r="H48" s="4" t="s">
        <v>6</v>
      </c>
    </row>
    <row r="49" spans="1:9" s="47" customFormat="1">
      <c r="B49" s="5">
        <f>B44</f>
        <v>404</v>
      </c>
      <c r="C49" s="49" t="s">
        <v>1</v>
      </c>
      <c r="D49" s="49">
        <f>B45</f>
        <v>407</v>
      </c>
      <c r="E49" s="49" t="s">
        <v>24</v>
      </c>
      <c r="F49" s="16">
        <v>0.875</v>
      </c>
      <c r="G49" s="49">
        <v>1</v>
      </c>
      <c r="H49" s="6" t="s">
        <v>1</v>
      </c>
    </row>
    <row r="50" spans="1:9" s="47" customFormat="1">
      <c r="B50" s="5">
        <f>B44</f>
        <v>404</v>
      </c>
      <c r="C50" s="49" t="s">
        <v>1</v>
      </c>
      <c r="D50" s="49">
        <f>B46</f>
        <v>414</v>
      </c>
      <c r="E50" s="16" t="s">
        <v>23</v>
      </c>
      <c r="F50" s="16">
        <v>0.80208333333333337</v>
      </c>
      <c r="G50" s="49">
        <v>2</v>
      </c>
      <c r="H50" s="6" t="s">
        <v>1</v>
      </c>
    </row>
    <row r="51" spans="1:9" s="47" customFormat="1" ht="15.75" thickBot="1">
      <c r="B51" s="7">
        <f>B45</f>
        <v>407</v>
      </c>
      <c r="C51" s="8" t="s">
        <v>1</v>
      </c>
      <c r="D51" s="8">
        <f>B46</f>
        <v>414</v>
      </c>
      <c r="E51" s="8" t="s">
        <v>23</v>
      </c>
      <c r="F51" s="15">
        <v>0.55208333333333337</v>
      </c>
      <c r="G51" s="8">
        <v>2</v>
      </c>
      <c r="H51" s="9" t="s">
        <v>1</v>
      </c>
    </row>
    <row r="52" spans="1:9" s="47" customFormat="1" ht="3" customHeight="1" thickBot="1"/>
    <row r="53" spans="1:9" s="47" customFormat="1" ht="15.75" thickBot="1">
      <c r="B53" s="54" t="s">
        <v>22</v>
      </c>
      <c r="C53" s="55"/>
      <c r="D53" s="55"/>
      <c r="E53" s="55"/>
      <c r="F53" s="55"/>
      <c r="G53" s="55"/>
      <c r="H53" s="56"/>
    </row>
    <row r="54" spans="1:9" s="47" customFormat="1">
      <c r="B54" s="45">
        <v>405</v>
      </c>
      <c r="C54" s="65" t="s">
        <v>130</v>
      </c>
      <c r="D54" s="66"/>
      <c r="E54" s="66"/>
      <c r="F54" s="66"/>
      <c r="G54" s="67"/>
      <c r="H54" s="4">
        <v>35</v>
      </c>
    </row>
    <row r="55" spans="1:9" s="47" customFormat="1">
      <c r="B55" s="5">
        <v>406</v>
      </c>
      <c r="C55" s="68" t="s">
        <v>131</v>
      </c>
      <c r="D55" s="69"/>
      <c r="E55" s="69"/>
      <c r="F55" s="69"/>
      <c r="G55" s="70"/>
      <c r="H55" s="6">
        <v>35</v>
      </c>
    </row>
    <row r="56" spans="1:9" s="47" customFormat="1" ht="15.75" thickBot="1">
      <c r="B56" s="7">
        <v>415</v>
      </c>
      <c r="C56" s="60" t="s">
        <v>132</v>
      </c>
      <c r="D56" s="61"/>
      <c r="E56" s="61"/>
      <c r="F56" s="61"/>
      <c r="G56" s="62"/>
      <c r="H56" s="9">
        <v>0</v>
      </c>
    </row>
    <row r="57" spans="1:9" s="47" customFormat="1" ht="3.75" customHeight="1" thickBot="1"/>
    <row r="58" spans="1:9" s="47" customFormat="1">
      <c r="B58" s="63" t="s">
        <v>2</v>
      </c>
      <c r="C58" s="64"/>
      <c r="D58" s="64"/>
      <c r="E58" s="46" t="s">
        <v>3</v>
      </c>
      <c r="F58" s="46" t="s">
        <v>4</v>
      </c>
      <c r="G58" s="46" t="s">
        <v>5</v>
      </c>
      <c r="H58" s="4" t="s">
        <v>6</v>
      </c>
    </row>
    <row r="59" spans="1:9" s="47" customFormat="1">
      <c r="B59" s="5">
        <f>B54</f>
        <v>405</v>
      </c>
      <c r="C59" s="49" t="s">
        <v>1</v>
      </c>
      <c r="D59" s="49">
        <f>B55</f>
        <v>406</v>
      </c>
      <c r="E59" s="16" t="s">
        <v>23</v>
      </c>
      <c r="F59" s="16">
        <v>0.70833333333333337</v>
      </c>
      <c r="G59" s="49">
        <v>3</v>
      </c>
      <c r="H59" s="6" t="s">
        <v>1</v>
      </c>
    </row>
    <row r="60" spans="1:9" s="47" customFormat="1">
      <c r="B60" s="5">
        <f>B54</f>
        <v>405</v>
      </c>
      <c r="C60" s="49" t="s">
        <v>1</v>
      </c>
      <c r="D60" s="49">
        <f>B56</f>
        <v>415</v>
      </c>
      <c r="E60" s="16" t="s">
        <v>24</v>
      </c>
      <c r="F60" s="16">
        <v>0.8125</v>
      </c>
      <c r="G60" s="49">
        <v>3</v>
      </c>
      <c r="H60" s="6" t="s">
        <v>1</v>
      </c>
    </row>
    <row r="61" spans="1:9" s="47" customFormat="1" ht="15.75" thickBot="1">
      <c r="B61" s="7">
        <f>B55</f>
        <v>406</v>
      </c>
      <c r="C61" s="8" t="s">
        <v>1</v>
      </c>
      <c r="D61" s="8">
        <f>B56</f>
        <v>415</v>
      </c>
      <c r="E61" s="8" t="s">
        <v>23</v>
      </c>
      <c r="F61" s="15">
        <v>0.58333333333333337</v>
      </c>
      <c r="G61" s="8">
        <v>3</v>
      </c>
      <c r="H61" s="9" t="s">
        <v>1</v>
      </c>
    </row>
    <row r="62" spans="1:9" s="47" customFormat="1">
      <c r="B62" s="13"/>
      <c r="C62" s="13"/>
      <c r="D62" s="13"/>
      <c r="E62" s="13"/>
      <c r="F62" s="23"/>
      <c r="G62" s="13"/>
      <c r="H62" s="13"/>
    </row>
    <row r="63" spans="1:9" s="47" customFormat="1">
      <c r="A63" s="68" t="s">
        <v>31</v>
      </c>
      <c r="B63" s="70"/>
      <c r="C63" s="13"/>
      <c r="D63" s="68" t="s">
        <v>30</v>
      </c>
      <c r="E63" s="70"/>
      <c r="F63" s="59" t="s">
        <v>8</v>
      </c>
      <c r="G63" s="59"/>
      <c r="H63" s="59" t="s">
        <v>13</v>
      </c>
      <c r="I63" s="59"/>
    </row>
    <row r="64" spans="1:9" s="47" customFormat="1">
      <c r="D64" s="75"/>
      <c r="E64" s="75"/>
    </row>
    <row r="65" spans="1:10" s="47" customFormat="1">
      <c r="D65" s="51" t="s">
        <v>14</v>
      </c>
      <c r="E65" s="58"/>
      <c r="F65" s="11"/>
    </row>
    <row r="66" spans="1:10" s="47" customFormat="1">
      <c r="A66" s="75"/>
      <c r="B66" s="75"/>
      <c r="D66" s="52" t="s">
        <v>164</v>
      </c>
      <c r="E66" s="53"/>
      <c r="F66" s="71"/>
      <c r="G66" s="75"/>
    </row>
    <row r="67" spans="1:10" s="47" customFormat="1">
      <c r="A67" s="51" t="s">
        <v>9</v>
      </c>
      <c r="B67" s="58"/>
      <c r="C67" s="11"/>
      <c r="F67" s="12"/>
      <c r="G67" s="48"/>
      <c r="H67" s="11"/>
    </row>
    <row r="68" spans="1:10" s="47" customFormat="1">
      <c r="A68" s="52" t="s">
        <v>162</v>
      </c>
      <c r="B68" s="53"/>
      <c r="C68" s="11"/>
      <c r="D68" s="75"/>
      <c r="E68" s="72"/>
      <c r="F68" s="11"/>
      <c r="G68" s="13"/>
      <c r="H68" s="11"/>
    </row>
    <row r="69" spans="1:10" s="47" customFormat="1">
      <c r="C69" s="12"/>
      <c r="D69" s="48"/>
      <c r="E69" s="48"/>
      <c r="F69" s="52" t="s">
        <v>155</v>
      </c>
      <c r="G69" s="53"/>
      <c r="H69" s="76"/>
      <c r="I69" s="77"/>
    </row>
    <row r="70" spans="1:10" s="47" customFormat="1">
      <c r="A70" s="75"/>
      <c r="B70" s="72"/>
      <c r="C70" s="11"/>
      <c r="D70" s="75"/>
      <c r="E70" s="75"/>
      <c r="G70" s="13"/>
      <c r="H70" s="12"/>
      <c r="I70" s="11"/>
    </row>
    <row r="71" spans="1:10" s="47" customFormat="1">
      <c r="A71" s="51" t="s">
        <v>16</v>
      </c>
      <c r="B71" s="51"/>
      <c r="D71" s="51" t="s">
        <v>28</v>
      </c>
      <c r="E71" s="58"/>
      <c r="F71" s="11"/>
      <c r="G71" s="13"/>
      <c r="H71" s="11"/>
      <c r="I71" s="11"/>
    </row>
    <row r="72" spans="1:10" s="47" customFormat="1">
      <c r="D72" s="52" t="s">
        <v>165</v>
      </c>
      <c r="E72" s="53"/>
      <c r="F72" s="71"/>
      <c r="G72" s="72"/>
      <c r="H72" s="11"/>
      <c r="I72" s="11"/>
    </row>
    <row r="73" spans="1:10" s="47" customFormat="1">
      <c r="F73" s="12"/>
      <c r="G73" s="48"/>
      <c r="H73" s="13"/>
      <c r="I73" s="11"/>
    </row>
    <row r="74" spans="1:10" s="47" customFormat="1">
      <c r="D74" s="75"/>
      <c r="E74" s="72"/>
      <c r="F74" s="11"/>
      <c r="G74" s="13"/>
      <c r="I74" s="11"/>
    </row>
    <row r="75" spans="1:10" s="47" customFormat="1">
      <c r="D75" s="51" t="s">
        <v>29</v>
      </c>
      <c r="E75" s="51"/>
      <c r="G75" s="52" t="s">
        <v>169</v>
      </c>
      <c r="H75" s="53"/>
      <c r="I75" s="71"/>
      <c r="J75" s="75"/>
    </row>
    <row r="76" spans="1:10" s="47" customFormat="1">
      <c r="D76" s="75"/>
      <c r="E76" s="75"/>
      <c r="I76" s="11"/>
    </row>
    <row r="77" spans="1:10" s="47" customFormat="1">
      <c r="D77" s="51" t="s">
        <v>17</v>
      </c>
      <c r="E77" s="58"/>
      <c r="F77" s="11"/>
      <c r="I77" s="11"/>
    </row>
    <row r="78" spans="1:10" s="47" customFormat="1">
      <c r="D78" s="52" t="s">
        <v>166</v>
      </c>
      <c r="E78" s="53"/>
      <c r="F78" s="71"/>
      <c r="G78" s="75"/>
      <c r="I78" s="11"/>
    </row>
    <row r="79" spans="1:10" s="47" customFormat="1">
      <c r="F79" s="12"/>
      <c r="G79" s="48"/>
      <c r="H79" s="11"/>
      <c r="I79" s="11"/>
    </row>
    <row r="80" spans="1:10" s="47" customFormat="1">
      <c r="A80" s="75"/>
      <c r="B80" s="75"/>
      <c r="D80" s="75"/>
      <c r="E80" s="72"/>
      <c r="F80" s="11"/>
      <c r="G80" s="13"/>
      <c r="H80" s="11"/>
      <c r="I80" s="11"/>
    </row>
    <row r="81" spans="1:9" s="47" customFormat="1">
      <c r="A81" s="51" t="s">
        <v>26</v>
      </c>
      <c r="B81" s="58"/>
      <c r="C81" s="11"/>
      <c r="D81" s="51" t="s">
        <v>18</v>
      </c>
      <c r="E81" s="51"/>
      <c r="F81" s="52" t="s">
        <v>168</v>
      </c>
      <c r="G81" s="53"/>
      <c r="H81" s="36"/>
      <c r="I81" s="11"/>
    </row>
    <row r="82" spans="1:9" s="47" customFormat="1">
      <c r="A82" s="52" t="s">
        <v>163</v>
      </c>
      <c r="B82" s="53"/>
      <c r="C82" s="11"/>
      <c r="D82" s="75"/>
      <c r="E82" s="75"/>
      <c r="G82" s="13"/>
      <c r="H82" s="76"/>
      <c r="I82" s="77"/>
    </row>
    <row r="83" spans="1:9" s="47" customFormat="1">
      <c r="C83" s="12"/>
      <c r="D83" s="48"/>
      <c r="E83" s="48"/>
      <c r="F83" s="11"/>
      <c r="G83" s="13"/>
      <c r="H83" s="11"/>
    </row>
    <row r="84" spans="1:9" s="47" customFormat="1">
      <c r="A84" s="75"/>
      <c r="B84" s="72"/>
      <c r="C84" s="11"/>
      <c r="D84" s="52" t="s">
        <v>167</v>
      </c>
      <c r="E84" s="53"/>
      <c r="F84" s="71"/>
      <c r="G84" s="72"/>
      <c r="H84" s="11"/>
    </row>
    <row r="85" spans="1:9" s="47" customFormat="1">
      <c r="A85" s="51" t="s">
        <v>27</v>
      </c>
      <c r="B85" s="51"/>
      <c r="F85" s="12"/>
      <c r="G85" s="48"/>
    </row>
    <row r="86" spans="1:9" s="47" customFormat="1">
      <c r="D86" s="75"/>
      <c r="E86" s="72"/>
      <c r="F86" s="11"/>
      <c r="G86" s="13"/>
    </row>
    <row r="87" spans="1:9" s="47" customFormat="1">
      <c r="D87" s="51" t="s">
        <v>15</v>
      </c>
      <c r="E87" s="51"/>
    </row>
    <row r="88" spans="1:9" s="47" customFormat="1"/>
    <row r="89" spans="1:9" s="47" customFormat="1"/>
    <row r="90" spans="1:9" s="47" customFormat="1"/>
    <row r="91" spans="1:9" s="47" customFormat="1"/>
    <row r="92" spans="1:9" s="47" customFormat="1"/>
    <row r="93" spans="1:9" s="47" customFormat="1"/>
    <row r="94" spans="1:9" s="47" customFormat="1"/>
    <row r="95" spans="1:9" s="47" customFormat="1"/>
    <row r="96" spans="1:9" s="47" customFormat="1"/>
    <row r="97" s="47" customFormat="1"/>
    <row r="98" s="47" customFormat="1"/>
    <row r="99" s="47" customFormat="1"/>
    <row r="100" s="47" customFormat="1"/>
    <row r="101" s="47" customFormat="1"/>
    <row r="102" s="47" customFormat="1"/>
    <row r="103" s="47" customFormat="1"/>
    <row r="104" s="47" customFormat="1"/>
    <row r="105" s="47" customFormat="1"/>
    <row r="106" s="47" customFormat="1"/>
    <row r="107" s="47" customFormat="1"/>
    <row r="108" s="47" customFormat="1"/>
    <row r="109" s="47" customFormat="1"/>
    <row r="110" s="47" customFormat="1"/>
    <row r="111" s="47" customFormat="1"/>
    <row r="112" s="47" customFormat="1"/>
    <row r="113" s="47" customFormat="1"/>
    <row r="114" s="47" customFormat="1"/>
    <row r="115" s="47" customFormat="1"/>
    <row r="116" s="47" customFormat="1"/>
    <row r="117" s="47" customFormat="1"/>
    <row r="118" s="47" customFormat="1"/>
    <row r="119" s="47" customFormat="1"/>
    <row r="120" s="47" customFormat="1"/>
    <row r="121" s="47" customFormat="1"/>
    <row r="122" s="47" customFormat="1"/>
    <row r="123" s="47" customFormat="1"/>
    <row r="124" s="47" customFormat="1"/>
    <row r="125" s="47" customFormat="1"/>
    <row r="126" s="47" customFormat="1"/>
    <row r="127" s="47" customFormat="1"/>
    <row r="128" s="47" customFormat="1"/>
    <row r="129" s="47" customFormat="1"/>
    <row r="130" s="47" customFormat="1"/>
    <row r="131" s="47" customFormat="1"/>
    <row r="132" s="47" customFormat="1"/>
    <row r="133" s="47" customFormat="1"/>
    <row r="134" s="47" customFormat="1"/>
    <row r="135" s="47" customFormat="1"/>
    <row r="136" s="47" customFormat="1"/>
    <row r="137" s="47" customFormat="1"/>
    <row r="138" s="47" customFormat="1"/>
    <row r="139" s="47" customFormat="1"/>
    <row r="140" s="47" customFormat="1"/>
    <row r="141" s="47" customFormat="1"/>
    <row r="142" s="47" customFormat="1"/>
    <row r="143" s="47" customFormat="1"/>
    <row r="144" s="47" customFormat="1"/>
    <row r="145" s="47" customFormat="1"/>
    <row r="146" s="47" customFormat="1"/>
    <row r="147" s="47" customFormat="1"/>
    <row r="148" s="47" customFormat="1"/>
    <row r="149" s="47" customFormat="1"/>
    <row r="150" s="47" customFormat="1"/>
    <row r="151" s="47" customFormat="1"/>
    <row r="152" s="47" customFormat="1"/>
    <row r="153" s="47" customFormat="1"/>
    <row r="154" s="47" customFormat="1"/>
    <row r="155" s="47" customFormat="1"/>
    <row r="156" s="47" customFormat="1"/>
    <row r="157" s="47" customFormat="1"/>
    <row r="158" s="47" customFormat="1"/>
    <row r="159" s="47" customFormat="1"/>
    <row r="160" s="47" customFormat="1"/>
    <row r="161" s="47" customFormat="1"/>
    <row r="162" s="47" customFormat="1"/>
    <row r="163" s="47" customFormat="1"/>
    <row r="164" s="47" customFormat="1"/>
    <row r="165" s="47" customFormat="1"/>
    <row r="166" s="47" customFormat="1"/>
    <row r="167" s="47" customFormat="1"/>
    <row r="168" s="47" customFormat="1"/>
    <row r="169" s="47" customFormat="1"/>
    <row r="170" s="47" customFormat="1"/>
    <row r="171" s="47" customFormat="1"/>
    <row r="172" s="47" customFormat="1"/>
    <row r="173" s="47" customFormat="1"/>
    <row r="174" s="47" customFormat="1"/>
    <row r="175" s="47" customFormat="1"/>
    <row r="176" s="47" customFormat="1"/>
    <row r="177" s="47" customFormat="1"/>
    <row r="178" s="47" customFormat="1"/>
    <row r="179" s="47" customFormat="1"/>
    <row r="180" s="47" customFormat="1"/>
    <row r="181" s="47" customFormat="1"/>
    <row r="182" s="47" customFormat="1"/>
    <row r="183" s="47" customFormat="1"/>
    <row r="184" s="47" customFormat="1"/>
    <row r="185" s="47" customFormat="1"/>
    <row r="186" s="47" customFormat="1"/>
    <row r="187" s="47" customFormat="1"/>
    <row r="188" s="47" customFormat="1"/>
    <row r="189" s="47" customFormat="1"/>
    <row r="190" s="47" customFormat="1"/>
    <row r="191" s="47" customFormat="1"/>
    <row r="192" s="47" customFormat="1"/>
    <row r="193" s="47" customFormat="1"/>
    <row r="194" s="47" customFormat="1"/>
    <row r="195" s="47" customFormat="1"/>
    <row r="196" s="47" customFormat="1"/>
    <row r="197" s="47" customFormat="1"/>
    <row r="198" s="47" customFormat="1"/>
    <row r="199" s="47" customFormat="1"/>
    <row r="200" s="47" customFormat="1"/>
    <row r="201" s="47" customFormat="1"/>
    <row r="202" s="47" customFormat="1"/>
    <row r="203" s="47" customFormat="1"/>
    <row r="204" s="47" customFormat="1"/>
    <row r="205" s="47" customFormat="1"/>
    <row r="206" s="47" customFormat="1"/>
    <row r="207" s="47" customFormat="1"/>
    <row r="208" s="47" customFormat="1"/>
    <row r="209" s="47" customFormat="1"/>
    <row r="210" s="47" customFormat="1"/>
    <row r="211" s="47" customFormat="1"/>
    <row r="212" s="47" customFormat="1"/>
    <row r="213" s="47" customFormat="1"/>
    <row r="214" s="47" customFormat="1"/>
    <row r="215" s="47" customFormat="1"/>
    <row r="216" s="47" customFormat="1"/>
    <row r="217" s="47" customFormat="1"/>
    <row r="218" s="47" customFormat="1"/>
    <row r="219" s="47" customFormat="1"/>
    <row r="220" s="47" customFormat="1"/>
    <row r="221" s="47" customFormat="1"/>
    <row r="222" s="47" customFormat="1"/>
    <row r="223" s="47" customFormat="1"/>
    <row r="224" s="47" customFormat="1"/>
    <row r="225" s="47" customFormat="1"/>
  </sheetData>
  <mergeCells count="70">
    <mergeCell ref="C25:G25"/>
    <mergeCell ref="C26:G26"/>
    <mergeCell ref="B58:D58"/>
    <mergeCell ref="A63:B63"/>
    <mergeCell ref="C34:G34"/>
    <mergeCell ref="C35:G35"/>
    <mergeCell ref="B9:H9"/>
    <mergeCell ref="B11:H11"/>
    <mergeCell ref="C14:G14"/>
    <mergeCell ref="C15:G15"/>
    <mergeCell ref="C16:G16"/>
    <mergeCell ref="B10:H10"/>
    <mergeCell ref="B28:D28"/>
    <mergeCell ref="B33:H33"/>
    <mergeCell ref="B13:H13"/>
    <mergeCell ref="B18:D18"/>
    <mergeCell ref="B23:H23"/>
    <mergeCell ref="C24:G24"/>
    <mergeCell ref="B48:D48"/>
    <mergeCell ref="B53:H53"/>
    <mergeCell ref="C54:G54"/>
    <mergeCell ref="C55:G55"/>
    <mergeCell ref="C56:G56"/>
    <mergeCell ref="B38:D38"/>
    <mergeCell ref="C36:G36"/>
    <mergeCell ref="B43:H43"/>
    <mergeCell ref="C46:G46"/>
    <mergeCell ref="C45:G45"/>
    <mergeCell ref="C44:G44"/>
    <mergeCell ref="A80:B80"/>
    <mergeCell ref="A82:B82"/>
    <mergeCell ref="A84:B84"/>
    <mergeCell ref="A85:B85"/>
    <mergeCell ref="D86:E86"/>
    <mergeCell ref="D84:E84"/>
    <mergeCell ref="F84:G84"/>
    <mergeCell ref="A81:B81"/>
    <mergeCell ref="D81:E81"/>
    <mergeCell ref="D87:E87"/>
    <mergeCell ref="H63:I63"/>
    <mergeCell ref="D64:E64"/>
    <mergeCell ref="D65:E65"/>
    <mergeCell ref="D76:E76"/>
    <mergeCell ref="D82:E82"/>
    <mergeCell ref="D77:E77"/>
    <mergeCell ref="D78:E78"/>
    <mergeCell ref="F78:G78"/>
    <mergeCell ref="D80:E80"/>
    <mergeCell ref="F81:G81"/>
    <mergeCell ref="H82:I82"/>
    <mergeCell ref="D75:E75"/>
    <mergeCell ref="G75:H75"/>
    <mergeCell ref="I75:J75"/>
    <mergeCell ref="F66:G66"/>
    <mergeCell ref="A67:B67"/>
    <mergeCell ref="A68:B68"/>
    <mergeCell ref="D68:E68"/>
    <mergeCell ref="D63:E63"/>
    <mergeCell ref="F63:G63"/>
    <mergeCell ref="A70:B70"/>
    <mergeCell ref="D70:E70"/>
    <mergeCell ref="A71:B71"/>
    <mergeCell ref="D71:E71"/>
    <mergeCell ref="A66:B66"/>
    <mergeCell ref="D66:E66"/>
    <mergeCell ref="D72:E72"/>
    <mergeCell ref="F72:G72"/>
    <mergeCell ref="D74:E74"/>
    <mergeCell ref="F69:G69"/>
    <mergeCell ref="H69:I69"/>
  </mergeCells>
  <printOptions horizontalCentered="1" verticalCentered="1"/>
  <pageMargins left="0.19685039370078741" right="0" top="0" bottom="0" header="0.31496062992125984" footer="0.31496062992125984"/>
  <pageSetup paperSize="9" scale="68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87"/>
  <sheetViews>
    <sheetView topLeftCell="A58" workbookViewId="0">
      <selection activeCell="A64" sqref="A64:A65"/>
    </sheetView>
  </sheetViews>
  <sheetFormatPr defaultRowHeight="15"/>
  <cols>
    <col min="1" max="1" width="9.140625" style="47" customWidth="1"/>
    <col min="2" max="2" width="9.140625" style="47"/>
    <col min="3" max="3" width="2.140625" style="47" bestFit="1" customWidth="1"/>
    <col min="4" max="4" width="9.140625" style="47"/>
    <col min="5" max="5" width="11" style="47" customWidth="1"/>
    <col min="6" max="6" width="11.85546875" style="47" customWidth="1"/>
    <col min="7" max="7" width="12.140625" style="47" customWidth="1"/>
    <col min="8" max="8" width="11.28515625" style="47" bestFit="1" customWidth="1"/>
    <col min="9" max="16384" width="9.140625" style="47"/>
  </cols>
  <sheetData>
    <row r="9" spans="2:8" ht="18.75">
      <c r="B9" s="57" t="s">
        <v>98</v>
      </c>
      <c r="C9" s="57"/>
      <c r="D9" s="57"/>
      <c r="E9" s="57"/>
      <c r="F9" s="57"/>
      <c r="G9" s="57"/>
      <c r="H9" s="57"/>
    </row>
    <row r="10" spans="2:8" ht="18.75">
      <c r="B10" s="57" t="s">
        <v>250</v>
      </c>
      <c r="C10" s="57"/>
      <c r="D10" s="57"/>
      <c r="E10" s="57"/>
      <c r="F10" s="57"/>
      <c r="G10" s="57"/>
      <c r="H10" s="57"/>
    </row>
    <row r="11" spans="2:8" ht="18.75">
      <c r="B11" s="57" t="s">
        <v>103</v>
      </c>
      <c r="C11" s="57"/>
      <c r="D11" s="57"/>
      <c r="E11" s="57"/>
      <c r="F11" s="57"/>
      <c r="G11" s="57"/>
      <c r="H11" s="57"/>
    </row>
    <row r="12" spans="2:8" ht="15.75" thickBot="1"/>
    <row r="13" spans="2:8" ht="15.75" thickBot="1">
      <c r="B13" s="54" t="s">
        <v>0</v>
      </c>
      <c r="C13" s="55"/>
      <c r="D13" s="55"/>
      <c r="E13" s="55"/>
      <c r="F13" s="55"/>
      <c r="G13" s="55"/>
      <c r="H13" s="56"/>
    </row>
    <row r="14" spans="2:8">
      <c r="B14" s="45">
        <v>501</v>
      </c>
      <c r="C14" s="65" t="s">
        <v>123</v>
      </c>
      <c r="D14" s="66"/>
      <c r="E14" s="66"/>
      <c r="F14" s="66"/>
      <c r="G14" s="67"/>
      <c r="H14" s="4">
        <v>130</v>
      </c>
    </row>
    <row r="15" spans="2:8">
      <c r="B15" s="5">
        <v>510</v>
      </c>
      <c r="C15" s="68" t="s">
        <v>133</v>
      </c>
      <c r="D15" s="69"/>
      <c r="E15" s="69"/>
      <c r="F15" s="69"/>
      <c r="G15" s="70"/>
      <c r="H15" s="6">
        <v>5</v>
      </c>
    </row>
    <row r="16" spans="2:8" ht="15.75" thickBot="1">
      <c r="B16" s="7">
        <v>511</v>
      </c>
      <c r="C16" s="60" t="s">
        <v>134</v>
      </c>
      <c r="D16" s="61"/>
      <c r="E16" s="61"/>
      <c r="F16" s="61"/>
      <c r="G16" s="62"/>
      <c r="H16" s="9">
        <v>0</v>
      </c>
    </row>
    <row r="17" spans="2:8" ht="3.75" customHeight="1" thickBot="1"/>
    <row r="18" spans="2:8">
      <c r="B18" s="63" t="s">
        <v>2</v>
      </c>
      <c r="C18" s="64"/>
      <c r="D18" s="64"/>
      <c r="E18" s="46" t="s">
        <v>3</v>
      </c>
      <c r="F18" s="46" t="s">
        <v>4</v>
      </c>
      <c r="G18" s="46" t="s">
        <v>5</v>
      </c>
      <c r="H18" s="4" t="s">
        <v>6</v>
      </c>
    </row>
    <row r="19" spans="2:8">
      <c r="B19" s="5">
        <f>B14</f>
        <v>501</v>
      </c>
      <c r="C19" s="49" t="s">
        <v>1</v>
      </c>
      <c r="D19" s="49">
        <f>B15</f>
        <v>510</v>
      </c>
      <c r="E19" s="16" t="s">
        <v>23</v>
      </c>
      <c r="F19" s="16">
        <v>0.55208333333333337</v>
      </c>
      <c r="G19" s="49">
        <v>1</v>
      </c>
      <c r="H19" s="6" t="s">
        <v>1</v>
      </c>
    </row>
    <row r="20" spans="2:8">
      <c r="B20" s="5">
        <f>B14</f>
        <v>501</v>
      </c>
      <c r="C20" s="49" t="s">
        <v>1</v>
      </c>
      <c r="D20" s="49">
        <f>B16</f>
        <v>511</v>
      </c>
      <c r="E20" s="16" t="s">
        <v>23</v>
      </c>
      <c r="F20" s="16">
        <v>0.42708333333333331</v>
      </c>
      <c r="G20" s="49">
        <v>1</v>
      </c>
      <c r="H20" s="6" t="s">
        <v>1</v>
      </c>
    </row>
    <row r="21" spans="2:8" ht="15.75" thickBot="1">
      <c r="B21" s="7">
        <f>B15</f>
        <v>510</v>
      </c>
      <c r="C21" s="8" t="s">
        <v>1</v>
      </c>
      <c r="D21" s="8">
        <f>B16</f>
        <v>511</v>
      </c>
      <c r="E21" s="8" t="s">
        <v>23</v>
      </c>
      <c r="F21" s="15">
        <v>0.80208333333333337</v>
      </c>
      <c r="G21" s="8">
        <v>3</v>
      </c>
      <c r="H21" s="9" t="s">
        <v>1</v>
      </c>
    </row>
    <row r="22" spans="2:8" ht="5.25" customHeight="1" thickBot="1"/>
    <row r="23" spans="2:8" ht="15.75" thickBot="1">
      <c r="B23" s="54" t="s">
        <v>7</v>
      </c>
      <c r="C23" s="55"/>
      <c r="D23" s="55"/>
      <c r="E23" s="55"/>
      <c r="F23" s="55"/>
      <c r="G23" s="55"/>
      <c r="H23" s="56"/>
    </row>
    <row r="24" spans="2:8">
      <c r="B24" s="45">
        <v>502</v>
      </c>
      <c r="C24" s="65" t="s">
        <v>135</v>
      </c>
      <c r="D24" s="66"/>
      <c r="E24" s="66"/>
      <c r="F24" s="66"/>
      <c r="G24" s="67"/>
      <c r="H24" s="4">
        <v>70</v>
      </c>
    </row>
    <row r="25" spans="2:8">
      <c r="B25" s="5">
        <v>509</v>
      </c>
      <c r="C25" s="68" t="s">
        <v>136</v>
      </c>
      <c r="D25" s="69"/>
      <c r="E25" s="69"/>
      <c r="F25" s="69"/>
      <c r="G25" s="70"/>
      <c r="H25" s="6">
        <v>5</v>
      </c>
    </row>
    <row r="26" spans="2:8" ht="15.75" thickBot="1">
      <c r="B26" s="7">
        <v>512</v>
      </c>
      <c r="C26" s="60" t="s">
        <v>137</v>
      </c>
      <c r="D26" s="61"/>
      <c r="E26" s="61"/>
      <c r="F26" s="61"/>
      <c r="G26" s="62"/>
      <c r="H26" s="9">
        <v>0</v>
      </c>
    </row>
    <row r="27" spans="2:8" ht="3.75" customHeight="1" thickBot="1"/>
    <row r="28" spans="2:8">
      <c r="B28" s="63" t="s">
        <v>2</v>
      </c>
      <c r="C28" s="64"/>
      <c r="D28" s="64"/>
      <c r="E28" s="46" t="s">
        <v>3</v>
      </c>
      <c r="F28" s="46" t="s">
        <v>4</v>
      </c>
      <c r="G28" s="46" t="s">
        <v>5</v>
      </c>
      <c r="H28" s="4" t="s">
        <v>6</v>
      </c>
    </row>
    <row r="29" spans="2:8">
      <c r="B29" s="5">
        <f>B24</f>
        <v>502</v>
      </c>
      <c r="C29" s="49" t="s">
        <v>1</v>
      </c>
      <c r="D29" s="49">
        <f>B25</f>
        <v>509</v>
      </c>
      <c r="E29" s="49" t="s">
        <v>23</v>
      </c>
      <c r="F29" s="16">
        <v>0.83333333333333337</v>
      </c>
      <c r="G29" s="49">
        <v>3</v>
      </c>
      <c r="H29" s="6" t="s">
        <v>1</v>
      </c>
    </row>
    <row r="30" spans="2:8">
      <c r="B30" s="5">
        <f>B24</f>
        <v>502</v>
      </c>
      <c r="C30" s="49" t="s">
        <v>1</v>
      </c>
      <c r="D30" s="49">
        <f>B26</f>
        <v>512</v>
      </c>
      <c r="E30" s="49" t="s">
        <v>24</v>
      </c>
      <c r="F30" s="16">
        <v>0.875</v>
      </c>
      <c r="G30" s="49">
        <v>2</v>
      </c>
      <c r="H30" s="6" t="s">
        <v>1</v>
      </c>
    </row>
    <row r="31" spans="2:8" ht="15.75" thickBot="1">
      <c r="B31" s="7">
        <f>B25</f>
        <v>509</v>
      </c>
      <c r="C31" s="8" t="s">
        <v>1</v>
      </c>
      <c r="D31" s="8">
        <f>B26</f>
        <v>512</v>
      </c>
      <c r="E31" s="8" t="s">
        <v>23</v>
      </c>
      <c r="F31" s="15">
        <v>0.48958333333333331</v>
      </c>
      <c r="G31" s="8">
        <v>3</v>
      </c>
      <c r="H31" s="9" t="s">
        <v>1</v>
      </c>
    </row>
    <row r="32" spans="2:8" ht="5.25" customHeight="1" thickBot="1"/>
    <row r="33" spans="2:8" ht="15.75" thickBot="1">
      <c r="B33" s="54" t="s">
        <v>12</v>
      </c>
      <c r="C33" s="55"/>
      <c r="D33" s="55"/>
      <c r="E33" s="55"/>
      <c r="F33" s="55"/>
      <c r="G33" s="55"/>
      <c r="H33" s="56"/>
    </row>
    <row r="34" spans="2:8">
      <c r="B34" s="45">
        <v>503</v>
      </c>
      <c r="C34" s="65" t="s">
        <v>128</v>
      </c>
      <c r="D34" s="66"/>
      <c r="E34" s="66"/>
      <c r="F34" s="66"/>
      <c r="G34" s="67"/>
      <c r="H34" s="4">
        <v>55</v>
      </c>
    </row>
    <row r="35" spans="2:8">
      <c r="B35" s="5">
        <v>508</v>
      </c>
      <c r="C35" s="68" t="s">
        <v>138</v>
      </c>
      <c r="D35" s="69"/>
      <c r="E35" s="69"/>
      <c r="F35" s="69"/>
      <c r="G35" s="70"/>
      <c r="H35" s="6">
        <v>10</v>
      </c>
    </row>
    <row r="36" spans="2:8" ht="15.75" thickBot="1">
      <c r="B36" s="7">
        <v>515</v>
      </c>
      <c r="C36" s="60" t="s">
        <v>139</v>
      </c>
      <c r="D36" s="61"/>
      <c r="E36" s="61"/>
      <c r="F36" s="61"/>
      <c r="G36" s="62"/>
      <c r="H36" s="9">
        <v>0</v>
      </c>
    </row>
    <row r="37" spans="2:8" ht="5.25" customHeight="1" thickBot="1"/>
    <row r="38" spans="2:8">
      <c r="B38" s="63" t="s">
        <v>2</v>
      </c>
      <c r="C38" s="64"/>
      <c r="D38" s="64"/>
      <c r="E38" s="46" t="s">
        <v>3</v>
      </c>
      <c r="F38" s="46" t="s">
        <v>4</v>
      </c>
      <c r="G38" s="46" t="s">
        <v>5</v>
      </c>
      <c r="H38" s="4" t="s">
        <v>6</v>
      </c>
    </row>
    <row r="39" spans="2:8">
      <c r="B39" s="5">
        <f>B34</f>
        <v>503</v>
      </c>
      <c r="C39" s="49" t="s">
        <v>1</v>
      </c>
      <c r="D39" s="49">
        <f>B35</f>
        <v>508</v>
      </c>
      <c r="E39" s="16" t="s">
        <v>24</v>
      </c>
      <c r="F39" s="16">
        <v>0.8125</v>
      </c>
      <c r="G39" s="49">
        <v>1</v>
      </c>
      <c r="H39" s="6" t="s">
        <v>1</v>
      </c>
    </row>
    <row r="40" spans="2:8">
      <c r="B40" s="5">
        <f>B34</f>
        <v>503</v>
      </c>
      <c r="C40" s="49" t="s">
        <v>1</v>
      </c>
      <c r="D40" s="49">
        <f>B36</f>
        <v>515</v>
      </c>
      <c r="E40" s="16" t="s">
        <v>23</v>
      </c>
      <c r="F40" s="16">
        <v>0.77083333333333337</v>
      </c>
      <c r="G40" s="49">
        <v>3</v>
      </c>
      <c r="H40" s="6" t="s">
        <v>1</v>
      </c>
    </row>
    <row r="41" spans="2:8" ht="15.75" thickBot="1">
      <c r="B41" s="7">
        <f>B35</f>
        <v>508</v>
      </c>
      <c r="C41" s="8" t="s">
        <v>1</v>
      </c>
      <c r="D41" s="8">
        <f>B36</f>
        <v>515</v>
      </c>
      <c r="E41" s="8" t="s">
        <v>24</v>
      </c>
      <c r="F41" s="15">
        <v>0.84375</v>
      </c>
      <c r="G41" s="8">
        <v>3</v>
      </c>
      <c r="H41" s="9" t="s">
        <v>1</v>
      </c>
    </row>
    <row r="42" spans="2:8" ht="3.75" customHeight="1" thickBot="1"/>
    <row r="43" spans="2:8" ht="15.75" thickBot="1">
      <c r="B43" s="54" t="s">
        <v>11</v>
      </c>
      <c r="C43" s="55"/>
      <c r="D43" s="55"/>
      <c r="E43" s="55"/>
      <c r="F43" s="55"/>
      <c r="G43" s="55"/>
      <c r="H43" s="56"/>
    </row>
    <row r="44" spans="2:8">
      <c r="B44" s="45">
        <v>504</v>
      </c>
      <c r="C44" s="65" t="s">
        <v>119</v>
      </c>
      <c r="D44" s="66"/>
      <c r="E44" s="66"/>
      <c r="F44" s="66"/>
      <c r="G44" s="67"/>
      <c r="H44" s="4">
        <v>40</v>
      </c>
    </row>
    <row r="45" spans="2:8">
      <c r="B45" s="5">
        <v>507</v>
      </c>
      <c r="C45" s="68" t="s">
        <v>140</v>
      </c>
      <c r="D45" s="69"/>
      <c r="E45" s="69"/>
      <c r="F45" s="69"/>
      <c r="G45" s="70"/>
      <c r="H45" s="6">
        <v>10</v>
      </c>
    </row>
    <row r="46" spans="2:8" ht="15.75" thickBot="1">
      <c r="B46" s="7">
        <v>514</v>
      </c>
      <c r="C46" s="60" t="s">
        <v>141</v>
      </c>
      <c r="D46" s="61"/>
      <c r="E46" s="61"/>
      <c r="F46" s="61"/>
      <c r="G46" s="62"/>
      <c r="H46" s="9">
        <v>0</v>
      </c>
    </row>
    <row r="47" spans="2:8" ht="4.5" customHeight="1" thickBot="1"/>
    <row r="48" spans="2:8">
      <c r="B48" s="63" t="s">
        <v>2</v>
      </c>
      <c r="C48" s="64"/>
      <c r="D48" s="64"/>
      <c r="E48" s="46" t="s">
        <v>3</v>
      </c>
      <c r="F48" s="46" t="s">
        <v>4</v>
      </c>
      <c r="G48" s="46" t="s">
        <v>5</v>
      </c>
      <c r="H48" s="4" t="s">
        <v>6</v>
      </c>
    </row>
    <row r="49" spans="1:9">
      <c r="B49" s="5">
        <f>B44</f>
        <v>504</v>
      </c>
      <c r="C49" s="49" t="s">
        <v>1</v>
      </c>
      <c r="D49" s="49">
        <f>B45</f>
        <v>507</v>
      </c>
      <c r="E49" s="49" t="s">
        <v>23</v>
      </c>
      <c r="F49" s="16">
        <v>0.64583333333333337</v>
      </c>
      <c r="G49" s="49">
        <v>3</v>
      </c>
      <c r="H49" s="6" t="s">
        <v>1</v>
      </c>
    </row>
    <row r="50" spans="1:9">
      <c r="B50" s="5">
        <f>B44</f>
        <v>504</v>
      </c>
      <c r="C50" s="49" t="s">
        <v>1</v>
      </c>
      <c r="D50" s="49">
        <f>B46</f>
        <v>514</v>
      </c>
      <c r="E50" s="16" t="s">
        <v>23</v>
      </c>
      <c r="F50" s="16">
        <v>0.42708333333333331</v>
      </c>
      <c r="G50" s="49">
        <v>3</v>
      </c>
      <c r="H50" s="6" t="s">
        <v>1</v>
      </c>
    </row>
    <row r="51" spans="1:9" ht="15.75" thickBot="1">
      <c r="B51" s="7">
        <f>B45</f>
        <v>507</v>
      </c>
      <c r="C51" s="8" t="s">
        <v>1</v>
      </c>
      <c r="D51" s="8">
        <f>B46</f>
        <v>514</v>
      </c>
      <c r="E51" s="8" t="s">
        <v>23</v>
      </c>
      <c r="F51" s="15">
        <v>0.86458333333333337</v>
      </c>
      <c r="G51" s="8">
        <v>2</v>
      </c>
      <c r="H51" s="9" t="s">
        <v>1</v>
      </c>
    </row>
    <row r="52" spans="1:9" ht="3" customHeight="1" thickBot="1"/>
    <row r="53" spans="1:9" ht="15.75" thickBot="1">
      <c r="B53" s="54" t="s">
        <v>22</v>
      </c>
      <c r="C53" s="55"/>
      <c r="D53" s="55"/>
      <c r="E53" s="55"/>
      <c r="F53" s="55"/>
      <c r="G53" s="55"/>
      <c r="H53" s="56"/>
    </row>
    <row r="54" spans="1:9">
      <c r="B54" s="45">
        <v>505</v>
      </c>
      <c r="C54" s="65" t="s">
        <v>142</v>
      </c>
      <c r="D54" s="66"/>
      <c r="E54" s="66"/>
      <c r="F54" s="66"/>
      <c r="G54" s="67"/>
      <c r="H54" s="4">
        <v>35</v>
      </c>
    </row>
    <row r="55" spans="1:9">
      <c r="B55" s="5">
        <v>506</v>
      </c>
      <c r="C55" s="68" t="s">
        <v>143</v>
      </c>
      <c r="D55" s="69"/>
      <c r="E55" s="69"/>
      <c r="F55" s="69"/>
      <c r="G55" s="70"/>
      <c r="H55" s="6">
        <v>35</v>
      </c>
    </row>
    <row r="56" spans="1:9" ht="15.75" thickBot="1">
      <c r="B56" s="7">
        <v>515</v>
      </c>
      <c r="C56" s="60" t="s">
        <v>120</v>
      </c>
      <c r="D56" s="61"/>
      <c r="E56" s="61"/>
      <c r="F56" s="61"/>
      <c r="G56" s="62"/>
      <c r="H56" s="9">
        <v>0</v>
      </c>
    </row>
    <row r="57" spans="1:9" ht="3.75" customHeight="1" thickBot="1"/>
    <row r="58" spans="1:9">
      <c r="B58" s="63" t="s">
        <v>2</v>
      </c>
      <c r="C58" s="64"/>
      <c r="D58" s="64"/>
      <c r="E58" s="46" t="s">
        <v>3</v>
      </c>
      <c r="F58" s="46" t="s">
        <v>4</v>
      </c>
      <c r="G58" s="46" t="s">
        <v>5</v>
      </c>
      <c r="H58" s="4" t="s">
        <v>6</v>
      </c>
    </row>
    <row r="59" spans="1:9">
      <c r="B59" s="5">
        <f>B54</f>
        <v>505</v>
      </c>
      <c r="C59" s="49" t="s">
        <v>1</v>
      </c>
      <c r="D59" s="49">
        <f>B55</f>
        <v>506</v>
      </c>
      <c r="E59" s="49" t="s">
        <v>23</v>
      </c>
      <c r="F59" s="16">
        <v>0.70833333333333337</v>
      </c>
      <c r="G59" s="49">
        <v>1</v>
      </c>
      <c r="H59" s="6" t="s">
        <v>1</v>
      </c>
    </row>
    <row r="60" spans="1:9">
      <c r="B60" s="5">
        <f>B54</f>
        <v>505</v>
      </c>
      <c r="C60" s="49" t="s">
        <v>1</v>
      </c>
      <c r="D60" s="49">
        <f>B56</f>
        <v>515</v>
      </c>
      <c r="E60" s="16" t="s">
        <v>23</v>
      </c>
      <c r="F60" s="16">
        <v>0.80208333333333337</v>
      </c>
      <c r="G60" s="49">
        <v>1</v>
      </c>
      <c r="H60" s="6" t="s">
        <v>1</v>
      </c>
    </row>
    <row r="61" spans="1:9" ht="15.75" thickBot="1">
      <c r="B61" s="7">
        <f>B55</f>
        <v>506</v>
      </c>
      <c r="C61" s="8" t="s">
        <v>1</v>
      </c>
      <c r="D61" s="8">
        <f>B56</f>
        <v>515</v>
      </c>
      <c r="E61" s="8" t="s">
        <v>23</v>
      </c>
      <c r="F61" s="15">
        <v>0.48958333333333331</v>
      </c>
      <c r="G61" s="8">
        <v>1</v>
      </c>
      <c r="H61" s="9" t="s">
        <v>1</v>
      </c>
    </row>
    <row r="62" spans="1:9">
      <c r="B62" s="13"/>
      <c r="C62" s="13"/>
      <c r="D62" s="13"/>
      <c r="E62" s="13"/>
      <c r="F62" s="23"/>
      <c r="G62" s="13"/>
      <c r="H62" s="13"/>
    </row>
    <row r="63" spans="1:9">
      <c r="A63" s="68" t="s">
        <v>31</v>
      </c>
      <c r="B63" s="70"/>
      <c r="C63" s="13"/>
      <c r="D63" s="68" t="s">
        <v>30</v>
      </c>
      <c r="E63" s="70"/>
      <c r="F63" s="59" t="s">
        <v>8</v>
      </c>
      <c r="G63" s="59"/>
      <c r="H63" s="59" t="s">
        <v>13</v>
      </c>
      <c r="I63" s="59"/>
    </row>
    <row r="64" spans="1:9">
      <c r="D64" s="75"/>
      <c r="E64" s="75"/>
    </row>
    <row r="65" spans="1:10">
      <c r="D65" s="51" t="s">
        <v>14</v>
      </c>
      <c r="E65" s="58"/>
      <c r="F65" s="11"/>
    </row>
    <row r="66" spans="1:10">
      <c r="A66" s="75"/>
      <c r="B66" s="75"/>
      <c r="D66" s="52" t="s">
        <v>175</v>
      </c>
      <c r="E66" s="53"/>
      <c r="F66" s="71"/>
      <c r="G66" s="75"/>
    </row>
    <row r="67" spans="1:10">
      <c r="A67" s="51" t="s">
        <v>9</v>
      </c>
      <c r="B67" s="58"/>
      <c r="C67" s="11"/>
      <c r="F67" s="12"/>
      <c r="G67" s="48"/>
      <c r="H67" s="11"/>
    </row>
    <row r="68" spans="1:10">
      <c r="A68" s="52" t="s">
        <v>171</v>
      </c>
      <c r="B68" s="53"/>
      <c r="C68" s="11"/>
      <c r="D68" s="75"/>
      <c r="E68" s="72"/>
      <c r="F68" s="11"/>
      <c r="G68" s="13"/>
      <c r="H68" s="11"/>
    </row>
    <row r="69" spans="1:10">
      <c r="C69" s="12"/>
      <c r="D69" s="48"/>
      <c r="E69" s="48"/>
      <c r="F69" s="52" t="s">
        <v>177</v>
      </c>
      <c r="G69" s="53"/>
      <c r="H69" s="76"/>
      <c r="I69" s="77"/>
    </row>
    <row r="70" spans="1:10">
      <c r="A70" s="75"/>
      <c r="B70" s="72"/>
      <c r="C70" s="11"/>
      <c r="D70" s="75"/>
      <c r="E70" s="75"/>
      <c r="G70" s="13"/>
      <c r="H70" s="12"/>
      <c r="I70" s="11"/>
    </row>
    <row r="71" spans="1:10">
      <c r="A71" s="51" t="s">
        <v>16</v>
      </c>
      <c r="B71" s="51"/>
      <c r="D71" s="51" t="s">
        <v>28</v>
      </c>
      <c r="E71" s="58"/>
      <c r="F71" s="11"/>
      <c r="G71" s="13"/>
      <c r="H71" s="11"/>
      <c r="I71" s="11"/>
    </row>
    <row r="72" spans="1:10">
      <c r="D72" s="52" t="s">
        <v>173</v>
      </c>
      <c r="E72" s="53"/>
      <c r="F72" s="71"/>
      <c r="G72" s="72"/>
      <c r="H72" s="11"/>
      <c r="I72" s="11"/>
    </row>
    <row r="73" spans="1:10">
      <c r="F73" s="12"/>
      <c r="G73" s="48"/>
      <c r="H73" s="13"/>
      <c r="I73" s="11"/>
    </row>
    <row r="74" spans="1:10">
      <c r="D74" s="75"/>
      <c r="E74" s="72"/>
      <c r="F74" s="11"/>
      <c r="G74" s="13"/>
      <c r="I74" s="11"/>
    </row>
    <row r="75" spans="1:10">
      <c r="D75" s="51" t="s">
        <v>29</v>
      </c>
      <c r="E75" s="51"/>
      <c r="G75" s="52" t="s">
        <v>170</v>
      </c>
      <c r="H75" s="53"/>
      <c r="I75" s="71"/>
      <c r="J75" s="75"/>
    </row>
    <row r="76" spans="1:10">
      <c r="D76" s="75"/>
      <c r="E76" s="75"/>
      <c r="I76" s="11"/>
    </row>
    <row r="77" spans="1:10">
      <c r="D77" s="51" t="s">
        <v>17</v>
      </c>
      <c r="E77" s="58"/>
      <c r="F77" s="11"/>
      <c r="I77" s="11"/>
    </row>
    <row r="78" spans="1:10">
      <c r="D78" s="52" t="s">
        <v>174</v>
      </c>
      <c r="E78" s="53"/>
      <c r="F78" s="71"/>
      <c r="G78" s="75"/>
      <c r="I78" s="11"/>
    </row>
    <row r="79" spans="1:10">
      <c r="F79" s="12"/>
      <c r="G79" s="48"/>
      <c r="H79" s="11"/>
      <c r="I79" s="11"/>
    </row>
    <row r="80" spans="1:10">
      <c r="A80" s="75"/>
      <c r="B80" s="75"/>
      <c r="D80" s="75"/>
      <c r="E80" s="72"/>
      <c r="F80" s="11"/>
      <c r="G80" s="13"/>
      <c r="H80" s="11"/>
      <c r="I80" s="11"/>
    </row>
    <row r="81" spans="1:9">
      <c r="A81" s="51" t="s">
        <v>26</v>
      </c>
      <c r="B81" s="58"/>
      <c r="C81" s="11"/>
      <c r="D81" s="51" t="s">
        <v>18</v>
      </c>
      <c r="E81" s="51"/>
      <c r="F81" s="52" t="s">
        <v>178</v>
      </c>
      <c r="G81" s="53"/>
      <c r="H81" s="36"/>
      <c r="I81" s="11"/>
    </row>
    <row r="82" spans="1:9">
      <c r="A82" s="52" t="s">
        <v>172</v>
      </c>
      <c r="B82" s="53"/>
      <c r="C82" s="11"/>
      <c r="D82" s="75"/>
      <c r="E82" s="75"/>
      <c r="G82" s="13"/>
      <c r="H82" s="76"/>
      <c r="I82" s="77"/>
    </row>
    <row r="83" spans="1:9">
      <c r="C83" s="12"/>
      <c r="D83" s="48"/>
      <c r="E83" s="48"/>
      <c r="F83" s="11"/>
      <c r="G83" s="13"/>
      <c r="H83" s="11"/>
    </row>
    <row r="84" spans="1:9">
      <c r="A84" s="75"/>
      <c r="B84" s="72"/>
      <c r="C84" s="11"/>
      <c r="D84" s="52" t="s">
        <v>176</v>
      </c>
      <c r="E84" s="53"/>
      <c r="F84" s="71"/>
      <c r="G84" s="72"/>
      <c r="H84" s="11"/>
    </row>
    <row r="85" spans="1:9">
      <c r="A85" s="51" t="s">
        <v>27</v>
      </c>
      <c r="B85" s="51"/>
      <c r="F85" s="12"/>
      <c r="G85" s="48"/>
    </row>
    <row r="86" spans="1:9">
      <c r="D86" s="75"/>
      <c r="E86" s="72"/>
      <c r="F86" s="11"/>
      <c r="G86" s="13"/>
    </row>
    <row r="87" spans="1:9">
      <c r="D87" s="51" t="s">
        <v>15</v>
      </c>
      <c r="E87" s="51"/>
    </row>
  </sheetData>
  <mergeCells count="70">
    <mergeCell ref="B9:H9"/>
    <mergeCell ref="B11:H11"/>
    <mergeCell ref="B33:H33"/>
    <mergeCell ref="C34:G34"/>
    <mergeCell ref="B13:H13"/>
    <mergeCell ref="B10:H10"/>
    <mergeCell ref="B28:D28"/>
    <mergeCell ref="C14:G14"/>
    <mergeCell ref="C15:G15"/>
    <mergeCell ref="C16:G16"/>
    <mergeCell ref="C24:G24"/>
    <mergeCell ref="C25:G25"/>
    <mergeCell ref="B18:D18"/>
    <mergeCell ref="B23:H23"/>
    <mergeCell ref="C26:G26"/>
    <mergeCell ref="B43:H43"/>
    <mergeCell ref="C44:G44"/>
    <mergeCell ref="C35:G35"/>
    <mergeCell ref="C36:G36"/>
    <mergeCell ref="B38:D38"/>
    <mergeCell ref="C45:G45"/>
    <mergeCell ref="C46:G46"/>
    <mergeCell ref="B48:D48"/>
    <mergeCell ref="B53:H53"/>
    <mergeCell ref="C54:G54"/>
    <mergeCell ref="C55:G55"/>
    <mergeCell ref="C56:G56"/>
    <mergeCell ref="B58:D58"/>
    <mergeCell ref="A63:B63"/>
    <mergeCell ref="D63:E63"/>
    <mergeCell ref="F63:G63"/>
    <mergeCell ref="H63:I63"/>
    <mergeCell ref="D64:E64"/>
    <mergeCell ref="D65:E65"/>
    <mergeCell ref="A66:B66"/>
    <mergeCell ref="D66:E66"/>
    <mergeCell ref="F66:G66"/>
    <mergeCell ref="A67:B67"/>
    <mergeCell ref="A68:B68"/>
    <mergeCell ref="D68:E68"/>
    <mergeCell ref="F69:G69"/>
    <mergeCell ref="H69:I69"/>
    <mergeCell ref="A70:B70"/>
    <mergeCell ref="D70:E70"/>
    <mergeCell ref="A71:B71"/>
    <mergeCell ref="D71:E71"/>
    <mergeCell ref="D72:E72"/>
    <mergeCell ref="F72:G72"/>
    <mergeCell ref="D74:E74"/>
    <mergeCell ref="D75:E75"/>
    <mergeCell ref="G75:H75"/>
    <mergeCell ref="I75:J75"/>
    <mergeCell ref="D76:E76"/>
    <mergeCell ref="D77:E77"/>
    <mergeCell ref="D78:E78"/>
    <mergeCell ref="F78:G78"/>
    <mergeCell ref="A80:B80"/>
    <mergeCell ref="D80:E80"/>
    <mergeCell ref="A81:B81"/>
    <mergeCell ref="D81:E81"/>
    <mergeCell ref="F81:G81"/>
    <mergeCell ref="A82:B82"/>
    <mergeCell ref="D82:E82"/>
    <mergeCell ref="D86:E86"/>
    <mergeCell ref="D87:E87"/>
    <mergeCell ref="H82:I82"/>
    <mergeCell ref="A84:B84"/>
    <mergeCell ref="D84:E84"/>
    <mergeCell ref="F84:G84"/>
    <mergeCell ref="A85:B85"/>
  </mergeCells>
  <printOptions horizontalCentered="1" verticalCentered="1"/>
  <pageMargins left="0.51181102362204722" right="0.51181102362204722" top="0" bottom="0" header="0.31496062992125984" footer="0.31496062992125984"/>
  <pageSetup paperSize="9" scale="68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9:K123"/>
  <sheetViews>
    <sheetView workbookViewId="0">
      <selection activeCell="B10" sqref="B10:H10"/>
    </sheetView>
  </sheetViews>
  <sheetFormatPr defaultRowHeight="15"/>
  <cols>
    <col min="1" max="2" width="9.140625" style="1"/>
    <col min="3" max="3" width="2.140625" style="1" bestFit="1" customWidth="1"/>
    <col min="4" max="5" width="9.140625" style="1"/>
    <col min="6" max="6" width="9.28515625" style="1" bestFit="1" customWidth="1"/>
    <col min="7" max="7" width="9.140625" style="1"/>
    <col min="8" max="8" width="11.28515625" style="1" bestFit="1" customWidth="1"/>
    <col min="9" max="16384" width="9.140625" style="1"/>
  </cols>
  <sheetData>
    <row r="9" spans="2:8" ht="18.75">
      <c r="B9" s="57" t="s">
        <v>98</v>
      </c>
      <c r="C9" s="57"/>
      <c r="D9" s="57"/>
      <c r="E9" s="57"/>
      <c r="F9" s="57"/>
      <c r="G9" s="57"/>
      <c r="H9" s="57"/>
    </row>
    <row r="10" spans="2:8" ht="21" customHeight="1">
      <c r="B10" s="57" t="s">
        <v>250</v>
      </c>
      <c r="C10" s="57"/>
      <c r="D10" s="57"/>
      <c r="E10" s="57"/>
      <c r="F10" s="57"/>
      <c r="G10" s="57"/>
      <c r="H10" s="57"/>
    </row>
    <row r="11" spans="2:8" ht="18.75">
      <c r="B11" s="57" t="s">
        <v>104</v>
      </c>
      <c r="C11" s="57"/>
      <c r="D11" s="57"/>
      <c r="E11" s="57"/>
      <c r="F11" s="57"/>
      <c r="G11" s="57"/>
      <c r="H11" s="57"/>
    </row>
    <row r="12" spans="2:8" ht="9" customHeight="1" thickBot="1"/>
    <row r="13" spans="2:8" s="47" customFormat="1" ht="15.75" thickBot="1">
      <c r="B13" s="54" t="s">
        <v>0</v>
      </c>
      <c r="C13" s="55"/>
      <c r="D13" s="55"/>
      <c r="E13" s="55"/>
      <c r="F13" s="55"/>
      <c r="G13" s="55"/>
      <c r="H13" s="56"/>
    </row>
    <row r="14" spans="2:8" s="47" customFormat="1">
      <c r="B14" s="45">
        <v>601</v>
      </c>
      <c r="C14" s="65" t="s">
        <v>144</v>
      </c>
      <c r="D14" s="66"/>
      <c r="E14" s="66"/>
      <c r="F14" s="66"/>
      <c r="G14" s="67"/>
      <c r="H14" s="4">
        <v>130</v>
      </c>
    </row>
    <row r="15" spans="2:8" s="47" customFormat="1">
      <c r="B15" s="5">
        <v>606</v>
      </c>
      <c r="C15" s="68" t="s">
        <v>145</v>
      </c>
      <c r="D15" s="69"/>
      <c r="E15" s="69"/>
      <c r="F15" s="69"/>
      <c r="G15" s="70"/>
      <c r="H15" s="6">
        <v>0</v>
      </c>
    </row>
    <row r="16" spans="2:8" s="47" customFormat="1" ht="15.75" thickBot="1">
      <c r="B16" s="7">
        <v>607</v>
      </c>
      <c r="C16" s="60" t="s">
        <v>146</v>
      </c>
      <c r="D16" s="61"/>
      <c r="E16" s="61"/>
      <c r="F16" s="61"/>
      <c r="G16" s="62"/>
      <c r="H16" s="9">
        <v>0</v>
      </c>
    </row>
    <row r="17" spans="2:8" s="47" customFormat="1" ht="3.75" customHeight="1" thickBot="1"/>
    <row r="18" spans="2:8" s="47" customFormat="1">
      <c r="B18" s="63" t="s">
        <v>2</v>
      </c>
      <c r="C18" s="64"/>
      <c r="D18" s="64"/>
      <c r="E18" s="46" t="s">
        <v>3</v>
      </c>
      <c r="F18" s="46" t="s">
        <v>4</v>
      </c>
      <c r="G18" s="46" t="s">
        <v>5</v>
      </c>
      <c r="H18" s="4" t="s">
        <v>6</v>
      </c>
    </row>
    <row r="19" spans="2:8" s="47" customFormat="1">
      <c r="B19" s="5">
        <f>B14</f>
        <v>601</v>
      </c>
      <c r="C19" s="49" t="s">
        <v>1</v>
      </c>
      <c r="D19" s="49">
        <f>B15</f>
        <v>606</v>
      </c>
      <c r="E19" s="49" t="s">
        <v>23</v>
      </c>
      <c r="F19" s="16">
        <v>0.73958333333333337</v>
      </c>
      <c r="G19" s="49">
        <v>1</v>
      </c>
      <c r="H19" s="6" t="s">
        <v>1</v>
      </c>
    </row>
    <row r="20" spans="2:8" s="47" customFormat="1">
      <c r="B20" s="5">
        <f>B14</f>
        <v>601</v>
      </c>
      <c r="C20" s="49" t="s">
        <v>1</v>
      </c>
      <c r="D20" s="49">
        <f>B16</f>
        <v>607</v>
      </c>
      <c r="E20" s="49" t="s">
        <v>23</v>
      </c>
      <c r="F20" s="16">
        <v>0.61458333333333337</v>
      </c>
      <c r="G20" s="49">
        <v>1</v>
      </c>
      <c r="H20" s="6" t="s">
        <v>1</v>
      </c>
    </row>
    <row r="21" spans="2:8" s="47" customFormat="1" ht="15.75" thickBot="1">
      <c r="B21" s="7">
        <f>B15</f>
        <v>606</v>
      </c>
      <c r="C21" s="8" t="s">
        <v>1</v>
      </c>
      <c r="D21" s="8">
        <f>B16</f>
        <v>607</v>
      </c>
      <c r="E21" s="8" t="s">
        <v>24</v>
      </c>
      <c r="F21" s="15">
        <v>0.84375</v>
      </c>
      <c r="G21" s="8">
        <v>1</v>
      </c>
      <c r="H21" s="9" t="s">
        <v>1</v>
      </c>
    </row>
    <row r="22" spans="2:8" s="47" customFormat="1" ht="15.75" thickBot="1"/>
    <row r="23" spans="2:8" s="47" customFormat="1" ht="15.75" thickBot="1">
      <c r="B23" s="54" t="s">
        <v>7</v>
      </c>
      <c r="C23" s="55"/>
      <c r="D23" s="55"/>
      <c r="E23" s="55"/>
      <c r="F23" s="55"/>
      <c r="G23" s="55"/>
      <c r="H23" s="56"/>
    </row>
    <row r="24" spans="2:8" s="47" customFormat="1">
      <c r="B24" s="45">
        <v>602</v>
      </c>
      <c r="C24" s="65" t="s">
        <v>147</v>
      </c>
      <c r="D24" s="66"/>
      <c r="E24" s="66"/>
      <c r="F24" s="66"/>
      <c r="G24" s="67"/>
      <c r="H24" s="4">
        <v>85</v>
      </c>
    </row>
    <row r="25" spans="2:8" s="47" customFormat="1">
      <c r="B25" s="5">
        <v>605</v>
      </c>
      <c r="C25" s="68" t="s">
        <v>148</v>
      </c>
      <c r="D25" s="69"/>
      <c r="E25" s="69"/>
      <c r="F25" s="69"/>
      <c r="G25" s="70"/>
      <c r="H25" s="6">
        <v>35</v>
      </c>
    </row>
    <row r="26" spans="2:8" s="47" customFormat="1" ht="15.75" thickBot="1">
      <c r="B26" s="7">
        <v>608</v>
      </c>
      <c r="C26" s="60" t="s">
        <v>149</v>
      </c>
      <c r="D26" s="61"/>
      <c r="E26" s="61"/>
      <c r="F26" s="61"/>
      <c r="G26" s="62"/>
      <c r="H26" s="9">
        <v>0</v>
      </c>
    </row>
    <row r="27" spans="2:8" s="47" customFormat="1" ht="3.75" customHeight="1" thickBot="1"/>
    <row r="28" spans="2:8" s="47" customFormat="1">
      <c r="B28" s="63" t="s">
        <v>2</v>
      </c>
      <c r="C28" s="64"/>
      <c r="D28" s="64"/>
      <c r="E28" s="46" t="s">
        <v>3</v>
      </c>
      <c r="F28" s="46" t="s">
        <v>4</v>
      </c>
      <c r="G28" s="46" t="s">
        <v>5</v>
      </c>
      <c r="H28" s="4" t="s">
        <v>6</v>
      </c>
    </row>
    <row r="29" spans="2:8" s="47" customFormat="1">
      <c r="B29" s="5">
        <f>B24</f>
        <v>602</v>
      </c>
      <c r="C29" s="49" t="s">
        <v>1</v>
      </c>
      <c r="D29" s="49">
        <f>B25</f>
        <v>605</v>
      </c>
      <c r="E29" s="49" t="s">
        <v>23</v>
      </c>
      <c r="F29" s="16">
        <v>0.42708333333333331</v>
      </c>
      <c r="G29" s="49">
        <v>2</v>
      </c>
      <c r="H29" s="6" t="s">
        <v>1</v>
      </c>
    </row>
    <row r="30" spans="2:8" s="47" customFormat="1">
      <c r="B30" s="5">
        <f>B24</f>
        <v>602</v>
      </c>
      <c r="C30" s="49" t="s">
        <v>1</v>
      </c>
      <c r="D30" s="49">
        <f>B26</f>
        <v>608</v>
      </c>
      <c r="E30" s="49" t="s">
        <v>23</v>
      </c>
      <c r="F30" s="16">
        <v>0.77083333333333337</v>
      </c>
      <c r="G30" s="49">
        <v>2</v>
      </c>
      <c r="H30" s="6" t="s">
        <v>1</v>
      </c>
    </row>
    <row r="31" spans="2:8" s="47" customFormat="1" ht="15.75" thickBot="1">
      <c r="B31" s="7">
        <f>B25</f>
        <v>605</v>
      </c>
      <c r="C31" s="8" t="s">
        <v>1</v>
      </c>
      <c r="D31" s="8">
        <f>B26</f>
        <v>608</v>
      </c>
      <c r="E31" s="8" t="s">
        <v>23</v>
      </c>
      <c r="F31" s="15">
        <v>0.64583333333333337</v>
      </c>
      <c r="G31" s="8">
        <v>1</v>
      </c>
      <c r="H31" s="9" t="s">
        <v>1</v>
      </c>
    </row>
    <row r="32" spans="2:8" s="47" customFormat="1" ht="15.75" thickBot="1"/>
    <row r="33" spans="2:10" s="47" customFormat="1" ht="15.75" thickBot="1">
      <c r="B33" s="54" t="s">
        <v>7</v>
      </c>
      <c r="C33" s="55"/>
      <c r="D33" s="55"/>
      <c r="E33" s="55"/>
      <c r="F33" s="55"/>
      <c r="G33" s="55"/>
      <c r="H33" s="56"/>
    </row>
    <row r="34" spans="2:10" s="47" customFormat="1">
      <c r="B34" s="45">
        <v>603</v>
      </c>
      <c r="C34" s="65" t="s">
        <v>150</v>
      </c>
      <c r="D34" s="66"/>
      <c r="E34" s="66"/>
      <c r="F34" s="66"/>
      <c r="G34" s="67"/>
      <c r="H34" s="4">
        <v>70</v>
      </c>
    </row>
    <row r="35" spans="2:10" s="47" customFormat="1">
      <c r="B35" s="5">
        <v>604</v>
      </c>
      <c r="C35" s="68" t="s">
        <v>151</v>
      </c>
      <c r="D35" s="69"/>
      <c r="E35" s="69"/>
      <c r="F35" s="69"/>
      <c r="G35" s="70"/>
      <c r="H35" s="6">
        <v>55</v>
      </c>
    </row>
    <row r="36" spans="2:10" s="47" customFormat="1" ht="15.75" thickBot="1">
      <c r="B36" s="7">
        <v>609</v>
      </c>
      <c r="C36" s="60" t="s">
        <v>152</v>
      </c>
      <c r="D36" s="61"/>
      <c r="E36" s="61"/>
      <c r="F36" s="61"/>
      <c r="G36" s="62"/>
      <c r="H36" s="9">
        <v>0</v>
      </c>
    </row>
    <row r="37" spans="2:10" s="47" customFormat="1" ht="3.75" customHeight="1" thickBot="1"/>
    <row r="38" spans="2:10" s="47" customFormat="1">
      <c r="B38" s="63" t="s">
        <v>2</v>
      </c>
      <c r="C38" s="64"/>
      <c r="D38" s="64"/>
      <c r="E38" s="46" t="s">
        <v>3</v>
      </c>
      <c r="F38" s="46" t="s">
        <v>4</v>
      </c>
      <c r="G38" s="46" t="s">
        <v>5</v>
      </c>
      <c r="H38" s="4" t="s">
        <v>6</v>
      </c>
    </row>
    <row r="39" spans="2:10" s="47" customFormat="1">
      <c r="B39" s="5">
        <f>B34</f>
        <v>603</v>
      </c>
      <c r="C39" s="49" t="s">
        <v>1</v>
      </c>
      <c r="D39" s="49">
        <f>B35</f>
        <v>604</v>
      </c>
      <c r="E39" s="49" t="s">
        <v>23</v>
      </c>
      <c r="F39" s="16">
        <v>0.77083333333333337</v>
      </c>
      <c r="G39" s="49">
        <v>1</v>
      </c>
      <c r="H39" s="6" t="s">
        <v>1</v>
      </c>
    </row>
    <row r="40" spans="2:10" s="47" customFormat="1">
      <c r="B40" s="5">
        <f>B34</f>
        <v>603</v>
      </c>
      <c r="C40" s="49" t="s">
        <v>1</v>
      </c>
      <c r="D40" s="49">
        <f>B36</f>
        <v>609</v>
      </c>
      <c r="E40" s="16" t="s">
        <v>23</v>
      </c>
      <c r="F40" s="16">
        <v>0.61458333333333337</v>
      </c>
      <c r="G40" s="49">
        <v>3</v>
      </c>
      <c r="H40" s="6" t="s">
        <v>1</v>
      </c>
    </row>
    <row r="41" spans="2:10" s="47" customFormat="1" ht="15.75" thickBot="1">
      <c r="B41" s="7">
        <f>B35</f>
        <v>604</v>
      </c>
      <c r="C41" s="8" t="s">
        <v>1</v>
      </c>
      <c r="D41" s="8">
        <f>B36</f>
        <v>609</v>
      </c>
      <c r="E41" s="8" t="s">
        <v>23</v>
      </c>
      <c r="F41" s="15">
        <v>0.45833333333333331</v>
      </c>
      <c r="G41" s="8">
        <v>1</v>
      </c>
      <c r="H41" s="9" t="s">
        <v>1</v>
      </c>
    </row>
    <row r="42" spans="2:10" s="47" customFormat="1"/>
    <row r="43" spans="2:10" s="47" customFormat="1">
      <c r="D43" s="68" t="s">
        <v>30</v>
      </c>
      <c r="E43" s="70"/>
      <c r="F43" s="59" t="s">
        <v>8</v>
      </c>
      <c r="G43" s="59"/>
      <c r="H43" s="59" t="s">
        <v>13</v>
      </c>
      <c r="I43" s="59"/>
    </row>
    <row r="44" spans="2:10" s="47" customFormat="1">
      <c r="D44" s="13"/>
      <c r="E44" s="13"/>
      <c r="F44" s="13"/>
      <c r="G44" s="13"/>
      <c r="H44" s="13"/>
      <c r="I44" s="13"/>
    </row>
    <row r="45" spans="2:10" s="47" customFormat="1">
      <c r="F45" s="75"/>
      <c r="G45" s="75"/>
    </row>
    <row r="46" spans="2:10" s="47" customFormat="1">
      <c r="F46" s="51" t="s">
        <v>14</v>
      </c>
      <c r="G46" s="58"/>
      <c r="H46" s="11"/>
      <c r="I46" s="13"/>
    </row>
    <row r="47" spans="2:10" s="47" customFormat="1">
      <c r="D47" s="75"/>
      <c r="E47" s="75"/>
      <c r="F47" s="52" t="s">
        <v>181</v>
      </c>
      <c r="G47" s="53"/>
      <c r="H47" s="71"/>
      <c r="I47" s="75"/>
    </row>
    <row r="48" spans="2:10" s="47" customFormat="1">
      <c r="D48" s="51" t="s">
        <v>9</v>
      </c>
      <c r="E48" s="58"/>
      <c r="F48" s="11"/>
      <c r="G48" s="13"/>
      <c r="H48" s="12"/>
      <c r="I48" s="48"/>
      <c r="J48" s="11"/>
    </row>
    <row r="49" spans="4:11" s="47" customFormat="1">
      <c r="D49" s="52" t="s">
        <v>180</v>
      </c>
      <c r="E49" s="53"/>
      <c r="F49" s="71"/>
      <c r="G49" s="72"/>
      <c r="H49" s="11"/>
      <c r="I49" s="13"/>
      <c r="J49" s="11"/>
    </row>
    <row r="50" spans="4:11" s="47" customFormat="1">
      <c r="F50" s="12"/>
      <c r="G50" s="48"/>
      <c r="H50" s="13"/>
      <c r="I50" s="13"/>
      <c r="J50" s="11"/>
    </row>
    <row r="51" spans="4:11" s="47" customFormat="1">
      <c r="D51" s="75"/>
      <c r="E51" s="72"/>
      <c r="F51" s="11"/>
      <c r="G51" s="13"/>
      <c r="J51" s="11"/>
    </row>
    <row r="52" spans="4:11" s="47" customFormat="1">
      <c r="D52" s="51" t="s">
        <v>16</v>
      </c>
      <c r="E52" s="51"/>
      <c r="H52" s="52" t="s">
        <v>97</v>
      </c>
      <c r="I52" s="53"/>
      <c r="J52" s="71"/>
      <c r="K52" s="75"/>
    </row>
    <row r="53" spans="4:11" s="47" customFormat="1">
      <c r="J53" s="11"/>
    </row>
    <row r="54" spans="4:11" s="47" customFormat="1">
      <c r="J54" s="11"/>
    </row>
    <row r="55" spans="4:11" s="47" customFormat="1">
      <c r="J55" s="11"/>
    </row>
    <row r="56" spans="4:11" s="47" customFormat="1">
      <c r="F56" s="51" t="s">
        <v>15</v>
      </c>
      <c r="G56" s="58"/>
      <c r="H56" s="11"/>
      <c r="I56" s="13"/>
      <c r="J56" s="11"/>
    </row>
    <row r="57" spans="4:11" s="47" customFormat="1">
      <c r="D57" s="75"/>
      <c r="E57" s="75"/>
      <c r="F57" s="52" t="s">
        <v>182</v>
      </c>
      <c r="G57" s="53"/>
      <c r="H57" s="71"/>
      <c r="I57" s="72"/>
      <c r="J57" s="11"/>
    </row>
    <row r="58" spans="4:11" s="47" customFormat="1">
      <c r="D58" s="51" t="s">
        <v>17</v>
      </c>
      <c r="E58" s="58"/>
      <c r="F58" s="11"/>
      <c r="G58" s="13"/>
      <c r="H58" s="12"/>
      <c r="I58" s="48"/>
    </row>
    <row r="59" spans="4:11" s="47" customFormat="1">
      <c r="D59" s="52" t="s">
        <v>179</v>
      </c>
      <c r="E59" s="53"/>
      <c r="F59" s="71"/>
      <c r="G59" s="72"/>
      <c r="H59" s="11"/>
      <c r="I59" s="13"/>
    </row>
    <row r="60" spans="4:11" s="47" customFormat="1">
      <c r="F60" s="12"/>
      <c r="G60" s="48"/>
    </row>
    <row r="61" spans="4:11" s="47" customFormat="1">
      <c r="D61" s="75"/>
      <c r="E61" s="72"/>
      <c r="F61" s="11"/>
      <c r="G61" s="13"/>
    </row>
    <row r="62" spans="4:11" s="47" customFormat="1">
      <c r="D62" s="51" t="s">
        <v>18</v>
      </c>
      <c r="E62" s="51"/>
    </row>
    <row r="63" spans="4:11" s="47" customFormat="1"/>
    <row r="64" spans="4:11" s="47" customFormat="1"/>
    <row r="65" s="47" customFormat="1"/>
    <row r="66" s="47" customFormat="1"/>
    <row r="67" s="47" customFormat="1"/>
    <row r="68" s="47" customFormat="1"/>
    <row r="69" s="47" customFormat="1"/>
    <row r="70" s="47" customFormat="1"/>
    <row r="71" s="47" customFormat="1"/>
    <row r="72" s="47" customFormat="1"/>
    <row r="73" s="47" customFormat="1"/>
    <row r="74" s="47" customFormat="1"/>
    <row r="75" s="47" customFormat="1"/>
    <row r="76" s="47" customFormat="1"/>
    <row r="77" s="47" customFormat="1"/>
    <row r="78" s="47" customFormat="1"/>
    <row r="79" s="47" customFormat="1"/>
    <row r="80" s="47" customFormat="1"/>
    <row r="81" s="47" customFormat="1"/>
    <row r="82" s="47" customFormat="1"/>
    <row r="83" s="47" customFormat="1"/>
    <row r="84" s="47" customFormat="1"/>
    <row r="85" s="47" customFormat="1"/>
    <row r="86" s="47" customFormat="1"/>
    <row r="87" s="47" customFormat="1"/>
    <row r="88" s="47" customFormat="1"/>
    <row r="89" s="47" customFormat="1"/>
    <row r="90" s="47" customFormat="1"/>
    <row r="91" s="47" customFormat="1"/>
    <row r="92" s="47" customFormat="1"/>
    <row r="93" s="47" customFormat="1"/>
    <row r="94" s="47" customFormat="1"/>
    <row r="95" s="47" customFormat="1"/>
    <row r="96" s="47" customFormat="1"/>
    <row r="97" s="47" customFormat="1"/>
    <row r="98" s="47" customFormat="1"/>
    <row r="99" s="47" customFormat="1"/>
    <row r="100" s="47" customFormat="1"/>
    <row r="101" s="47" customFormat="1"/>
    <row r="102" s="47" customFormat="1"/>
    <row r="103" s="47" customFormat="1"/>
    <row r="104" s="47" customFormat="1"/>
    <row r="105" s="47" customFormat="1"/>
    <row r="106" s="47" customFormat="1"/>
    <row r="107" s="47" customFormat="1"/>
    <row r="108" s="47" customFormat="1"/>
    <row r="109" s="47" customFormat="1"/>
    <row r="110" s="47" customFormat="1"/>
    <row r="111" s="47" customFormat="1"/>
    <row r="112" s="47" customFormat="1"/>
    <row r="113" s="47" customFormat="1"/>
    <row r="114" s="47" customFormat="1"/>
    <row r="115" s="47" customFormat="1"/>
    <row r="116" s="47" customFormat="1"/>
    <row r="117" s="47" customFormat="1"/>
    <row r="118" s="47" customFormat="1"/>
    <row r="119" s="47" customFormat="1"/>
    <row r="120" s="47" customFormat="1"/>
    <row r="121" s="47" customFormat="1"/>
    <row r="122" s="47" customFormat="1"/>
    <row r="123" s="47" customFormat="1"/>
  </sheetData>
  <mergeCells count="42">
    <mergeCell ref="H43:I43"/>
    <mergeCell ref="F45:G45"/>
    <mergeCell ref="F46:G46"/>
    <mergeCell ref="D47:E47"/>
    <mergeCell ref="C34:G34"/>
    <mergeCell ref="C35:G35"/>
    <mergeCell ref="C36:G36"/>
    <mergeCell ref="B38:D38"/>
    <mergeCell ref="D43:E43"/>
    <mergeCell ref="F43:G43"/>
    <mergeCell ref="F47:G47"/>
    <mergeCell ref="H47:I47"/>
    <mergeCell ref="H57:I57"/>
    <mergeCell ref="D58:E58"/>
    <mergeCell ref="B28:D28"/>
    <mergeCell ref="B9:H9"/>
    <mergeCell ref="B11:H11"/>
    <mergeCell ref="B13:H13"/>
    <mergeCell ref="C14:G14"/>
    <mergeCell ref="C15:G15"/>
    <mergeCell ref="C16:G16"/>
    <mergeCell ref="B18:D18"/>
    <mergeCell ref="B23:H23"/>
    <mergeCell ref="C24:G24"/>
    <mergeCell ref="C25:G25"/>
    <mergeCell ref="C26:G26"/>
    <mergeCell ref="B10:H10"/>
    <mergeCell ref="B33:H33"/>
    <mergeCell ref="D61:E61"/>
    <mergeCell ref="D62:E62"/>
    <mergeCell ref="D59:E59"/>
    <mergeCell ref="F59:G59"/>
    <mergeCell ref="D57:E57"/>
    <mergeCell ref="F57:G57"/>
    <mergeCell ref="H52:I52"/>
    <mergeCell ref="J52:K52"/>
    <mergeCell ref="F56:G56"/>
    <mergeCell ref="D48:E48"/>
    <mergeCell ref="D49:E49"/>
    <mergeCell ref="F49:G49"/>
    <mergeCell ref="D51:E51"/>
    <mergeCell ref="D52:E52"/>
  </mergeCells>
  <printOptions horizontalCentered="1" verticalCentered="1"/>
  <pageMargins left="0" right="0" top="0" bottom="0" header="0.31496062992125984" footer="0.31496062992125984"/>
  <pageSetup paperSize="9" scale="92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opLeftCell="A28" workbookViewId="0">
      <selection activeCell="R13" sqref="R13"/>
    </sheetView>
  </sheetViews>
  <sheetFormatPr defaultColWidth="9.140625" defaultRowHeight="15"/>
  <cols>
    <col min="1" max="1" width="8.28515625" style="1" bestFit="1" customWidth="1"/>
    <col min="2" max="2" width="9.140625" style="1"/>
    <col min="3" max="3" width="10.140625" style="1" customWidth="1"/>
    <col min="4" max="5" width="4" style="1" bestFit="1" customWidth="1"/>
    <col min="6" max="6" width="2.7109375" style="1" customWidth="1"/>
    <col min="7" max="7" width="2" style="1" bestFit="1" customWidth="1"/>
    <col min="8" max="8" width="2.7109375" style="1" customWidth="1"/>
    <col min="9" max="9" width="5.28515625" style="1" bestFit="1" customWidth="1"/>
    <col min="10" max="10" width="9.28515625" style="1" bestFit="1" customWidth="1"/>
    <col min="11" max="11" width="11" style="1" customWidth="1"/>
    <col min="12" max="12" width="9.28515625" style="1" bestFit="1" customWidth="1"/>
    <col min="13" max="13" width="9.7109375" style="1" customWidth="1"/>
    <col min="14" max="15" width="4" style="1" bestFit="1" customWidth="1"/>
    <col min="16" max="16" width="2.7109375" style="1" customWidth="1"/>
    <col min="17" max="17" width="2" style="1" bestFit="1" customWidth="1"/>
    <col min="18" max="18" width="2.7109375" style="1" customWidth="1"/>
    <col min="19" max="19" width="5.28515625" style="1" bestFit="1" customWidth="1"/>
    <col min="20" max="20" width="9.7109375" style="1" bestFit="1" customWidth="1"/>
    <col min="21" max="21" width="9.85546875" style="1" customWidth="1"/>
    <col min="22" max="23" width="9.140625" style="1"/>
    <col min="24" max="24" width="4" style="1" bestFit="1" customWidth="1"/>
    <col min="25" max="25" width="5.28515625" style="1" bestFit="1" customWidth="1"/>
    <col min="26" max="26" width="2.7109375" style="1" customWidth="1"/>
    <col min="27" max="27" width="2" style="1" bestFit="1" customWidth="1"/>
    <col min="28" max="28" width="2.7109375" style="1" customWidth="1"/>
    <col min="29" max="29" width="5.28515625" style="1" bestFit="1" customWidth="1"/>
    <col min="30" max="31" width="9.5703125" style="1" customWidth="1"/>
    <col min="32" max="16384" width="9.140625" style="1"/>
  </cols>
  <sheetData>
    <row r="1" spans="1:31" ht="15.75" thickBot="1"/>
    <row r="2" spans="1:31" ht="19.5" thickBot="1">
      <c r="A2" s="81" t="s">
        <v>183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26" customFormat="1" ht="19.5" thickBot="1">
      <c r="A3" s="25"/>
      <c r="B3" s="78" t="s">
        <v>32</v>
      </c>
      <c r="C3" s="79"/>
      <c r="D3" s="79"/>
      <c r="E3" s="79"/>
      <c r="F3" s="79"/>
      <c r="G3" s="79"/>
      <c r="H3" s="79"/>
      <c r="I3" s="79"/>
      <c r="J3" s="79"/>
      <c r="K3" s="80"/>
      <c r="L3" s="78" t="s">
        <v>33</v>
      </c>
      <c r="M3" s="79"/>
      <c r="N3" s="79"/>
      <c r="O3" s="79"/>
      <c r="P3" s="79"/>
      <c r="Q3" s="79"/>
      <c r="R3" s="79"/>
      <c r="S3" s="79"/>
      <c r="T3" s="79"/>
      <c r="U3" s="80"/>
      <c r="V3" s="78" t="s">
        <v>34</v>
      </c>
      <c r="W3" s="79"/>
      <c r="X3" s="79"/>
      <c r="Y3" s="79"/>
      <c r="Z3" s="79"/>
      <c r="AA3" s="79"/>
      <c r="AB3" s="79"/>
      <c r="AC3" s="79"/>
      <c r="AD3" s="79"/>
      <c r="AE3" s="80"/>
    </row>
    <row r="4" spans="1:31" ht="19.5" thickBot="1">
      <c r="A4" s="78" t="s">
        <v>184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1">
      <c r="A5" s="27"/>
      <c r="B5" s="5"/>
      <c r="C5" s="18"/>
      <c r="D5" s="18"/>
      <c r="E5" s="18"/>
      <c r="F5" s="18"/>
      <c r="G5" s="18" t="s">
        <v>35</v>
      </c>
      <c r="H5" s="18"/>
      <c r="I5" s="18"/>
      <c r="J5" s="18"/>
      <c r="K5" s="6"/>
      <c r="L5" s="5"/>
      <c r="M5" s="18"/>
      <c r="N5" s="18"/>
      <c r="O5" s="18"/>
      <c r="P5" s="18"/>
      <c r="Q5" s="18" t="s">
        <v>35</v>
      </c>
      <c r="R5" s="18"/>
      <c r="S5" s="18"/>
      <c r="T5" s="18"/>
      <c r="U5" s="6"/>
      <c r="V5" s="5"/>
      <c r="W5" s="18"/>
      <c r="X5" s="18"/>
      <c r="Y5" s="18"/>
      <c r="Z5" s="18"/>
      <c r="AA5" s="18" t="s">
        <v>35</v>
      </c>
      <c r="AB5" s="18"/>
      <c r="AC5" s="18"/>
      <c r="AD5" s="18"/>
      <c r="AE5" s="6"/>
    </row>
    <row r="6" spans="1:31">
      <c r="A6" s="27">
        <v>0.8125</v>
      </c>
      <c r="B6" s="5" t="s">
        <v>207</v>
      </c>
      <c r="C6" s="49" t="s">
        <v>208</v>
      </c>
      <c r="D6" s="18">
        <v>1</v>
      </c>
      <c r="E6" s="18">
        <v>503</v>
      </c>
      <c r="F6" s="18"/>
      <c r="G6" s="18" t="s">
        <v>35</v>
      </c>
      <c r="H6" s="18"/>
      <c r="I6" s="18">
        <v>508</v>
      </c>
      <c r="J6" s="28" t="s">
        <v>91</v>
      </c>
      <c r="K6" s="14" t="s">
        <v>59</v>
      </c>
      <c r="L6" s="5" t="s">
        <v>46</v>
      </c>
      <c r="M6" s="49" t="s">
        <v>36</v>
      </c>
      <c r="N6" s="18">
        <v>2</v>
      </c>
      <c r="O6" s="18">
        <v>403</v>
      </c>
      <c r="P6" s="18"/>
      <c r="Q6" s="18" t="s">
        <v>35</v>
      </c>
      <c r="R6" s="18"/>
      <c r="S6" s="18">
        <v>408</v>
      </c>
      <c r="T6" s="18" t="s">
        <v>58</v>
      </c>
      <c r="U6" s="6" t="s">
        <v>206</v>
      </c>
      <c r="V6" s="5" t="s">
        <v>47</v>
      </c>
      <c r="W6" s="18" t="s">
        <v>48</v>
      </c>
      <c r="X6" s="18">
        <v>3</v>
      </c>
      <c r="Y6" s="18">
        <v>405</v>
      </c>
      <c r="Z6" s="18"/>
      <c r="AA6" s="18" t="s">
        <v>35</v>
      </c>
      <c r="AB6" s="18"/>
      <c r="AC6" s="18">
        <v>415</v>
      </c>
      <c r="AD6" s="49" t="s">
        <v>212</v>
      </c>
      <c r="AE6" s="6" t="s">
        <v>57</v>
      </c>
    </row>
    <row r="7" spans="1:31">
      <c r="A7" s="27">
        <v>0.84375</v>
      </c>
      <c r="B7" s="5" t="s">
        <v>91</v>
      </c>
      <c r="C7" s="18" t="s">
        <v>59</v>
      </c>
      <c r="D7" s="18">
        <f>D6+3</f>
        <v>4</v>
      </c>
      <c r="E7" s="18">
        <v>508</v>
      </c>
      <c r="F7" s="18"/>
      <c r="G7" s="18" t="s">
        <v>35</v>
      </c>
      <c r="H7" s="18"/>
      <c r="I7" s="18">
        <v>513</v>
      </c>
      <c r="J7" s="18" t="s">
        <v>44</v>
      </c>
      <c r="K7" s="14" t="s">
        <v>41</v>
      </c>
      <c r="L7" s="5" t="s">
        <v>38</v>
      </c>
      <c r="M7" s="18" t="s">
        <v>199</v>
      </c>
      <c r="N7" s="18">
        <f>N6+3</f>
        <v>5</v>
      </c>
      <c r="O7" s="18">
        <v>306</v>
      </c>
      <c r="P7" s="18"/>
      <c r="Q7" s="18" t="s">
        <v>35</v>
      </c>
      <c r="R7" s="18"/>
      <c r="S7" s="18">
        <v>307</v>
      </c>
      <c r="T7" s="18" t="s">
        <v>47</v>
      </c>
      <c r="U7" s="6" t="s">
        <v>36</v>
      </c>
      <c r="V7" s="5" t="s">
        <v>53</v>
      </c>
      <c r="W7" s="18" t="s">
        <v>188</v>
      </c>
      <c r="X7" s="18">
        <f>X6+3</f>
        <v>6</v>
      </c>
      <c r="Y7" s="18">
        <v>606</v>
      </c>
      <c r="Z7" s="18"/>
      <c r="AA7" s="18" t="s">
        <v>35</v>
      </c>
      <c r="AB7" s="18"/>
      <c r="AC7" s="18">
        <v>607</v>
      </c>
      <c r="AD7" s="18" t="s">
        <v>94</v>
      </c>
      <c r="AE7" s="6" t="s">
        <v>206</v>
      </c>
    </row>
    <row r="8" spans="1:31">
      <c r="A8" s="27">
        <v>0.875</v>
      </c>
      <c r="B8" s="5" t="s">
        <v>90</v>
      </c>
      <c r="C8" s="49" t="s">
        <v>49</v>
      </c>
      <c r="D8" s="18">
        <f>D7+3</f>
        <v>7</v>
      </c>
      <c r="E8" s="18">
        <v>404</v>
      </c>
      <c r="F8" s="18"/>
      <c r="G8" s="18" t="s">
        <v>35</v>
      </c>
      <c r="H8" s="18"/>
      <c r="I8" s="18">
        <v>407</v>
      </c>
      <c r="J8" s="28" t="s">
        <v>207</v>
      </c>
      <c r="K8" s="14" t="s">
        <v>208</v>
      </c>
      <c r="L8" s="35" t="s">
        <v>215</v>
      </c>
      <c r="M8" s="36" t="s">
        <v>42</v>
      </c>
      <c r="N8" s="18">
        <f>N7+3</f>
        <v>8</v>
      </c>
      <c r="O8" s="18">
        <v>502</v>
      </c>
      <c r="P8" s="18"/>
      <c r="Q8" s="18" t="s">
        <v>35</v>
      </c>
      <c r="R8" s="18"/>
      <c r="S8" s="18">
        <v>512</v>
      </c>
      <c r="T8" s="49" t="s">
        <v>216</v>
      </c>
      <c r="U8" s="6" t="s">
        <v>217</v>
      </c>
      <c r="V8" s="5" t="s">
        <v>87</v>
      </c>
      <c r="W8" s="49" t="s">
        <v>40</v>
      </c>
      <c r="X8" s="18">
        <f>X7+3</f>
        <v>9</v>
      </c>
      <c r="Y8" s="18">
        <v>304</v>
      </c>
      <c r="Z8" s="18"/>
      <c r="AA8" s="18" t="s">
        <v>35</v>
      </c>
      <c r="AB8" s="18"/>
      <c r="AC8" s="18">
        <v>308</v>
      </c>
      <c r="AD8" s="18" t="s">
        <v>45</v>
      </c>
      <c r="AE8" s="6" t="s">
        <v>57</v>
      </c>
    </row>
    <row r="9" spans="1:31" ht="15.75" thickBot="1">
      <c r="A9" s="27"/>
      <c r="B9" s="5"/>
      <c r="C9" s="29"/>
      <c r="D9" s="18"/>
      <c r="E9" s="18"/>
      <c r="F9" s="18"/>
      <c r="G9" s="18"/>
      <c r="H9" s="18"/>
      <c r="I9" s="22"/>
      <c r="J9" s="18"/>
      <c r="K9" s="30"/>
      <c r="L9" s="5"/>
      <c r="M9" s="18"/>
      <c r="N9" s="18"/>
      <c r="O9" s="18"/>
      <c r="P9" s="18"/>
      <c r="Q9" s="18" t="s">
        <v>35</v>
      </c>
      <c r="R9" s="18"/>
      <c r="S9" s="22"/>
      <c r="T9" s="18"/>
      <c r="U9" s="6"/>
      <c r="V9" s="5"/>
      <c r="W9" s="18"/>
      <c r="X9" s="18"/>
      <c r="Y9" s="18"/>
      <c r="Z9" s="18"/>
      <c r="AA9" s="18" t="s">
        <v>35</v>
      </c>
      <c r="AB9" s="18"/>
      <c r="AC9" s="22"/>
      <c r="AD9" s="18"/>
      <c r="AE9" s="31"/>
    </row>
    <row r="10" spans="1:31" ht="19.5" thickBot="1">
      <c r="A10" s="78" t="s">
        <v>185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</row>
    <row r="11" spans="1:31">
      <c r="A11" s="27"/>
      <c r="B11" s="5"/>
      <c r="C11" s="18"/>
      <c r="D11" s="18"/>
      <c r="E11" s="18"/>
      <c r="F11" s="18"/>
      <c r="G11" s="18" t="s">
        <v>35</v>
      </c>
      <c r="H11" s="18"/>
      <c r="I11" s="18"/>
      <c r="J11" s="18"/>
      <c r="K11" s="6"/>
      <c r="L11" s="5"/>
      <c r="M11" s="18"/>
      <c r="N11" s="18"/>
      <c r="O11" s="18"/>
      <c r="P11" s="18"/>
      <c r="Q11" s="18" t="s">
        <v>35</v>
      </c>
      <c r="R11" s="18"/>
      <c r="S11" s="18"/>
      <c r="T11" s="18"/>
      <c r="U11" s="6"/>
      <c r="V11" s="5"/>
      <c r="W11" s="18"/>
      <c r="X11" s="18"/>
      <c r="Y11" s="18"/>
      <c r="Z11" s="18"/>
      <c r="AA11" s="18" t="s">
        <v>35</v>
      </c>
      <c r="AB11" s="18"/>
      <c r="AC11" s="18"/>
      <c r="AD11" s="18"/>
      <c r="AE11" s="6"/>
    </row>
    <row r="12" spans="1:31">
      <c r="A12" s="27">
        <v>0.39583333333333331</v>
      </c>
      <c r="B12" s="5"/>
      <c r="C12" s="29"/>
      <c r="D12" s="18"/>
      <c r="E12" s="18"/>
      <c r="F12" s="18"/>
      <c r="G12" s="18" t="s">
        <v>35</v>
      </c>
      <c r="H12" s="18"/>
      <c r="I12" s="22"/>
      <c r="J12" s="18"/>
      <c r="K12" s="6"/>
      <c r="L12" s="5"/>
      <c r="M12" s="29"/>
      <c r="N12" s="18"/>
      <c r="O12" s="18"/>
      <c r="P12" s="18"/>
      <c r="Q12" s="18" t="s">
        <v>35</v>
      </c>
      <c r="R12" s="18"/>
      <c r="S12" s="22"/>
      <c r="T12" s="18"/>
      <c r="U12" s="6"/>
      <c r="V12" s="5" t="s">
        <v>58</v>
      </c>
      <c r="W12" s="18" t="s">
        <v>206</v>
      </c>
      <c r="X12" s="18">
        <v>10</v>
      </c>
      <c r="Y12" s="18">
        <v>408</v>
      </c>
      <c r="Z12" s="18"/>
      <c r="AA12" s="18" t="s">
        <v>35</v>
      </c>
      <c r="AB12" s="18"/>
      <c r="AC12" s="22">
        <v>413</v>
      </c>
      <c r="AD12" s="18" t="s">
        <v>188</v>
      </c>
      <c r="AE12" s="6" t="s">
        <v>44</v>
      </c>
    </row>
    <row r="13" spans="1:31">
      <c r="A13" s="27">
        <v>0.42708333333333331</v>
      </c>
      <c r="B13" s="5" t="s">
        <v>205</v>
      </c>
      <c r="C13" s="18" t="s">
        <v>55</v>
      </c>
      <c r="D13" s="18">
        <v>11</v>
      </c>
      <c r="E13" s="49">
        <v>501</v>
      </c>
      <c r="F13" s="18"/>
      <c r="G13" s="18" t="s">
        <v>35</v>
      </c>
      <c r="H13" s="18"/>
      <c r="I13" s="22">
        <v>511</v>
      </c>
      <c r="J13" s="36" t="s">
        <v>213</v>
      </c>
      <c r="K13" s="42" t="s">
        <v>214</v>
      </c>
      <c r="L13" s="5" t="s">
        <v>202</v>
      </c>
      <c r="M13" s="29" t="s">
        <v>212</v>
      </c>
      <c r="N13" s="18">
        <v>12</v>
      </c>
      <c r="O13" s="18">
        <v>602</v>
      </c>
      <c r="P13" s="18"/>
      <c r="Q13" s="18" t="s">
        <v>35</v>
      </c>
      <c r="R13" s="18"/>
      <c r="S13" s="22">
        <v>605</v>
      </c>
      <c r="T13" s="18" t="s">
        <v>203</v>
      </c>
      <c r="U13" s="6" t="s">
        <v>45</v>
      </c>
      <c r="V13" s="5" t="s">
        <v>200</v>
      </c>
      <c r="W13" s="18" t="s">
        <v>201</v>
      </c>
      <c r="X13" s="18">
        <f t="shared" ref="X13:X29" si="0">X12+3</f>
        <v>13</v>
      </c>
      <c r="Y13" s="18">
        <v>504</v>
      </c>
      <c r="Z13" s="18"/>
      <c r="AA13" s="18" t="s">
        <v>35</v>
      </c>
      <c r="AB13" s="18"/>
      <c r="AC13" s="22">
        <v>514</v>
      </c>
      <c r="AD13" s="49" t="s">
        <v>90</v>
      </c>
      <c r="AE13" s="6" t="s">
        <v>39</v>
      </c>
    </row>
    <row r="14" spans="1:31">
      <c r="A14" s="27">
        <v>0.45833333333333331</v>
      </c>
      <c r="B14" s="5" t="s">
        <v>92</v>
      </c>
      <c r="C14" s="18" t="s">
        <v>218</v>
      </c>
      <c r="D14" s="18">
        <f t="shared" ref="D14:D29" si="1">D13+3</f>
        <v>14</v>
      </c>
      <c r="E14" s="49">
        <v>604</v>
      </c>
      <c r="F14" s="18"/>
      <c r="G14" s="18" t="s">
        <v>35</v>
      </c>
      <c r="H14" s="18"/>
      <c r="I14" s="22">
        <v>609</v>
      </c>
      <c r="J14" s="49" t="s">
        <v>222</v>
      </c>
      <c r="K14" s="6" t="s">
        <v>40</v>
      </c>
      <c r="L14" s="5" t="s">
        <v>86</v>
      </c>
      <c r="M14" s="18" t="s">
        <v>87</v>
      </c>
      <c r="N14" s="18">
        <f t="shared" ref="N14:N29" si="2">N13+3</f>
        <v>15</v>
      </c>
      <c r="O14" s="18">
        <v>305</v>
      </c>
      <c r="P14" s="18"/>
      <c r="Q14" s="18" t="s">
        <v>35</v>
      </c>
      <c r="R14" s="18"/>
      <c r="S14" s="22">
        <v>308</v>
      </c>
      <c r="T14" s="49" t="s">
        <v>45</v>
      </c>
      <c r="U14" s="6" t="s">
        <v>57</v>
      </c>
      <c r="V14" s="5" t="s">
        <v>190</v>
      </c>
      <c r="W14" s="18" t="s">
        <v>191</v>
      </c>
      <c r="X14" s="18">
        <f t="shared" si="0"/>
        <v>16</v>
      </c>
      <c r="Y14" s="18">
        <v>204</v>
      </c>
      <c r="Z14" s="18"/>
      <c r="AA14" s="18" t="s">
        <v>35</v>
      </c>
      <c r="AB14" s="18"/>
      <c r="AC14" s="22">
        <v>205</v>
      </c>
      <c r="AD14" s="18" t="s">
        <v>51</v>
      </c>
      <c r="AE14" s="6" t="s">
        <v>192</v>
      </c>
    </row>
    <row r="15" spans="1:31">
      <c r="A15" s="27">
        <v>0.48958333333333331</v>
      </c>
      <c r="B15" s="5" t="s">
        <v>36</v>
      </c>
      <c r="C15" s="29" t="s">
        <v>220</v>
      </c>
      <c r="D15" s="18">
        <f t="shared" si="1"/>
        <v>17</v>
      </c>
      <c r="E15" s="49">
        <v>506</v>
      </c>
      <c r="F15" s="18"/>
      <c r="G15" s="18" t="s">
        <v>35</v>
      </c>
      <c r="H15" s="18"/>
      <c r="I15" s="49">
        <v>515</v>
      </c>
      <c r="J15" s="49" t="s">
        <v>50</v>
      </c>
      <c r="K15" s="1" t="s">
        <v>190</v>
      </c>
      <c r="L15" s="5" t="s">
        <v>200</v>
      </c>
      <c r="M15" s="18" t="s">
        <v>201</v>
      </c>
      <c r="N15" s="18">
        <f t="shared" si="2"/>
        <v>18</v>
      </c>
      <c r="O15" s="18">
        <v>401</v>
      </c>
      <c r="P15" s="18"/>
      <c r="Q15" s="18" t="s">
        <v>35</v>
      </c>
      <c r="R15" s="18"/>
      <c r="S15" s="22">
        <v>411</v>
      </c>
      <c r="T15" s="49" t="s">
        <v>202</v>
      </c>
      <c r="U15" s="44" t="s">
        <v>203</v>
      </c>
      <c r="V15" s="5" t="s">
        <v>52</v>
      </c>
      <c r="W15" s="18" t="s">
        <v>45</v>
      </c>
      <c r="X15" s="18">
        <f t="shared" si="0"/>
        <v>19</v>
      </c>
      <c r="Y15" s="18">
        <v>509</v>
      </c>
      <c r="Z15" s="18"/>
      <c r="AA15" s="18" t="s">
        <v>35</v>
      </c>
      <c r="AB15" s="18"/>
      <c r="AC15" s="22">
        <v>512</v>
      </c>
      <c r="AD15" s="18" t="s">
        <v>216</v>
      </c>
      <c r="AE15" s="6" t="s">
        <v>217</v>
      </c>
    </row>
    <row r="16" spans="1:31">
      <c r="A16" s="27">
        <v>0.52083333333333337</v>
      </c>
      <c r="B16" s="5"/>
      <c r="C16" s="18"/>
      <c r="D16" s="18"/>
      <c r="E16" s="18"/>
      <c r="F16" s="18"/>
      <c r="G16" s="18" t="s">
        <v>35</v>
      </c>
      <c r="H16" s="18"/>
      <c r="I16" s="22"/>
      <c r="J16" s="18"/>
      <c r="K16" s="6"/>
      <c r="L16" s="5"/>
      <c r="M16" s="18"/>
      <c r="N16" s="18"/>
      <c r="O16" s="18"/>
      <c r="P16" s="18"/>
      <c r="Q16" s="18" t="s">
        <v>35</v>
      </c>
      <c r="R16" s="18"/>
      <c r="S16" s="22"/>
      <c r="T16" s="18"/>
      <c r="U16" s="6"/>
      <c r="V16" s="5"/>
      <c r="W16" s="18"/>
      <c r="X16" s="18"/>
      <c r="Y16" s="18"/>
      <c r="Z16" s="18"/>
      <c r="AA16" s="18" t="s">
        <v>35</v>
      </c>
      <c r="AB16" s="18"/>
      <c r="AC16" s="22"/>
      <c r="AD16" s="18"/>
      <c r="AE16" s="6"/>
    </row>
    <row r="17" spans="1:31">
      <c r="A17" s="27">
        <v>0.55208333333333337</v>
      </c>
      <c r="B17" s="5" t="s">
        <v>205</v>
      </c>
      <c r="C17" s="49" t="s">
        <v>55</v>
      </c>
      <c r="D17" s="18">
        <f>D15+3</f>
        <v>20</v>
      </c>
      <c r="E17" s="18">
        <v>501</v>
      </c>
      <c r="F17" s="18"/>
      <c r="G17" s="18" t="s">
        <v>35</v>
      </c>
      <c r="H17" s="18"/>
      <c r="I17" s="22">
        <v>510</v>
      </c>
      <c r="J17" s="18" t="s">
        <v>190</v>
      </c>
      <c r="K17" s="6" t="s">
        <v>54</v>
      </c>
      <c r="L17" s="5" t="s">
        <v>193</v>
      </c>
      <c r="M17" s="18" t="s">
        <v>194</v>
      </c>
      <c r="N17" s="49">
        <f>N15+3</f>
        <v>21</v>
      </c>
      <c r="O17" s="18">
        <v>202</v>
      </c>
      <c r="P17" s="18"/>
      <c r="Q17" s="18" t="s">
        <v>35</v>
      </c>
      <c r="R17" s="18"/>
      <c r="S17" s="22">
        <v>203</v>
      </c>
      <c r="T17" s="18" t="s">
        <v>195</v>
      </c>
      <c r="U17" s="6" t="s">
        <v>196</v>
      </c>
      <c r="V17" s="5" t="s">
        <v>207</v>
      </c>
      <c r="W17" s="18" t="s">
        <v>208</v>
      </c>
      <c r="X17" s="49">
        <f>X15+3</f>
        <v>22</v>
      </c>
      <c r="Y17" s="18">
        <v>407</v>
      </c>
      <c r="Z17" s="18"/>
      <c r="AA17" s="18" t="s">
        <v>35</v>
      </c>
      <c r="AB17" s="18"/>
      <c r="AC17" s="22">
        <v>414</v>
      </c>
      <c r="AD17" s="18" t="s">
        <v>209</v>
      </c>
      <c r="AE17" s="6" t="s">
        <v>210</v>
      </c>
    </row>
    <row r="18" spans="1:31">
      <c r="A18" s="27">
        <v>0.58333333333333337</v>
      </c>
      <c r="B18" s="43" t="s">
        <v>43</v>
      </c>
      <c r="C18" s="36" t="s">
        <v>199</v>
      </c>
      <c r="D18" s="18">
        <f t="shared" si="1"/>
        <v>23</v>
      </c>
      <c r="E18" s="18">
        <v>402</v>
      </c>
      <c r="F18" s="18"/>
      <c r="G18" s="18" t="s">
        <v>35</v>
      </c>
      <c r="H18" s="18"/>
      <c r="I18" s="22">
        <v>412</v>
      </c>
      <c r="J18" s="18" t="s">
        <v>89</v>
      </c>
      <c r="K18" s="30" t="s">
        <v>220</v>
      </c>
      <c r="L18" s="5" t="s">
        <v>189</v>
      </c>
      <c r="M18" s="49" t="s">
        <v>37</v>
      </c>
      <c r="N18" s="18">
        <f t="shared" si="2"/>
        <v>24</v>
      </c>
      <c r="O18" s="18">
        <v>201</v>
      </c>
      <c r="P18" s="18"/>
      <c r="Q18" s="18" t="s">
        <v>35</v>
      </c>
      <c r="R18" s="18"/>
      <c r="S18" s="22">
        <v>204</v>
      </c>
      <c r="T18" s="18" t="s">
        <v>190</v>
      </c>
      <c r="U18" s="6" t="s">
        <v>191</v>
      </c>
      <c r="V18" s="5" t="s">
        <v>88</v>
      </c>
      <c r="W18" s="18" t="s">
        <v>211</v>
      </c>
      <c r="X18" s="18">
        <f t="shared" si="0"/>
        <v>25</v>
      </c>
      <c r="Y18" s="18">
        <v>406</v>
      </c>
      <c r="Z18" s="18"/>
      <c r="AA18" s="18" t="s">
        <v>35</v>
      </c>
      <c r="AB18" s="18"/>
      <c r="AC18" s="22">
        <v>415</v>
      </c>
      <c r="AD18" s="18" t="s">
        <v>212</v>
      </c>
      <c r="AE18" s="6" t="s">
        <v>57</v>
      </c>
    </row>
    <row r="19" spans="1:31">
      <c r="A19" s="27">
        <v>0.61458333333333337</v>
      </c>
      <c r="B19" s="5" t="s">
        <v>221</v>
      </c>
      <c r="C19" s="49" t="s">
        <v>49</v>
      </c>
      <c r="D19" s="18">
        <f t="shared" si="1"/>
        <v>26</v>
      </c>
      <c r="E19" s="18">
        <v>601</v>
      </c>
      <c r="F19" s="18"/>
      <c r="G19" s="18" t="s">
        <v>35</v>
      </c>
      <c r="H19" s="18"/>
      <c r="I19" s="22">
        <v>607</v>
      </c>
      <c r="J19" s="49" t="s">
        <v>94</v>
      </c>
      <c r="K19" s="6" t="s">
        <v>206</v>
      </c>
      <c r="L19" s="5" t="s">
        <v>197</v>
      </c>
      <c r="M19" s="18" t="s">
        <v>198</v>
      </c>
      <c r="N19" s="18">
        <f t="shared" si="2"/>
        <v>27</v>
      </c>
      <c r="O19" s="18">
        <v>303</v>
      </c>
      <c r="P19" s="18"/>
      <c r="Q19" s="18" t="s">
        <v>35</v>
      </c>
      <c r="R19" s="18"/>
      <c r="S19" s="22">
        <v>307</v>
      </c>
      <c r="T19" s="49" t="s">
        <v>47</v>
      </c>
      <c r="U19" s="6" t="s">
        <v>36</v>
      </c>
      <c r="V19" s="5" t="s">
        <v>39</v>
      </c>
      <c r="W19" s="49" t="s">
        <v>87</v>
      </c>
      <c r="X19" s="18">
        <f t="shared" si="0"/>
        <v>28</v>
      </c>
      <c r="Y19" s="18">
        <v>603</v>
      </c>
      <c r="Z19" s="18"/>
      <c r="AA19" s="18" t="s">
        <v>35</v>
      </c>
      <c r="AB19" s="18"/>
      <c r="AC19" s="22">
        <v>609</v>
      </c>
      <c r="AD19" s="18" t="s">
        <v>222</v>
      </c>
      <c r="AE19" s="6" t="s">
        <v>40</v>
      </c>
    </row>
    <row r="20" spans="1:31">
      <c r="A20" s="27">
        <v>0.64583333333333337</v>
      </c>
      <c r="B20" s="5" t="s">
        <v>203</v>
      </c>
      <c r="C20" s="18" t="s">
        <v>45</v>
      </c>
      <c r="D20" s="18">
        <f t="shared" si="1"/>
        <v>29</v>
      </c>
      <c r="E20" s="18">
        <v>605</v>
      </c>
      <c r="F20" s="18"/>
      <c r="G20" s="18" t="s">
        <v>35</v>
      </c>
      <c r="H20" s="18"/>
      <c r="I20" s="22">
        <v>608</v>
      </c>
      <c r="J20" s="49" t="s">
        <v>93</v>
      </c>
      <c r="K20" s="6" t="s">
        <v>48</v>
      </c>
      <c r="L20" s="5" t="s">
        <v>195</v>
      </c>
      <c r="M20" s="18" t="s">
        <v>196</v>
      </c>
      <c r="N20" s="18">
        <f t="shared" si="2"/>
        <v>30</v>
      </c>
      <c r="O20" s="18">
        <v>203</v>
      </c>
      <c r="P20" s="18"/>
      <c r="Q20" s="18" t="s">
        <v>35</v>
      </c>
      <c r="R20" s="18"/>
      <c r="S20" s="22">
        <v>206</v>
      </c>
      <c r="T20" s="18" t="s">
        <v>45</v>
      </c>
      <c r="U20" s="6" t="s">
        <v>38</v>
      </c>
      <c r="V20" s="5" t="s">
        <v>200</v>
      </c>
      <c r="W20" s="49" t="s">
        <v>201</v>
      </c>
      <c r="X20" s="18">
        <f t="shared" si="0"/>
        <v>31</v>
      </c>
      <c r="Y20" s="18">
        <v>504</v>
      </c>
      <c r="Z20" s="18"/>
      <c r="AA20" s="18" t="s">
        <v>35</v>
      </c>
      <c r="AB20" s="18"/>
      <c r="AC20" s="22">
        <v>507</v>
      </c>
      <c r="AD20" s="18" t="s">
        <v>218</v>
      </c>
      <c r="AE20" s="6" t="s">
        <v>219</v>
      </c>
    </row>
    <row r="21" spans="1:31">
      <c r="A21" s="27">
        <v>0.67708333333333337</v>
      </c>
      <c r="B21" s="5" t="s">
        <v>200</v>
      </c>
      <c r="C21" s="49" t="s">
        <v>201</v>
      </c>
      <c r="D21" s="18">
        <f t="shared" si="1"/>
        <v>32</v>
      </c>
      <c r="E21" s="18">
        <v>401</v>
      </c>
      <c r="F21" s="18"/>
      <c r="G21" s="18" t="s">
        <v>35</v>
      </c>
      <c r="H21" s="18"/>
      <c r="I21" s="22">
        <v>410</v>
      </c>
      <c r="J21" s="18" t="s">
        <v>50</v>
      </c>
      <c r="K21" s="6" t="s">
        <v>190</v>
      </c>
      <c r="L21" s="5" t="s">
        <v>87</v>
      </c>
      <c r="M21" s="18" t="s">
        <v>40</v>
      </c>
      <c r="N21" s="18">
        <f t="shared" si="2"/>
        <v>33</v>
      </c>
      <c r="O21" s="18">
        <v>304</v>
      </c>
      <c r="P21" s="18"/>
      <c r="Q21" s="18" t="s">
        <v>35</v>
      </c>
      <c r="R21" s="18"/>
      <c r="S21" s="22">
        <v>305</v>
      </c>
      <c r="T21" s="18" t="s">
        <v>86</v>
      </c>
      <c r="U21" s="6" t="s">
        <v>87</v>
      </c>
      <c r="V21" s="5" t="s">
        <v>193</v>
      </c>
      <c r="W21" s="29" t="s">
        <v>194</v>
      </c>
      <c r="X21" s="18">
        <f t="shared" si="0"/>
        <v>34</v>
      </c>
      <c r="Y21" s="18">
        <v>301</v>
      </c>
      <c r="Z21" s="18"/>
      <c r="AA21" s="18" t="s">
        <v>35</v>
      </c>
      <c r="AB21" s="18"/>
      <c r="AC21" s="22">
        <v>302</v>
      </c>
      <c r="AD21" s="18" t="s">
        <v>49</v>
      </c>
      <c r="AE21" s="6" t="s">
        <v>43</v>
      </c>
    </row>
    <row r="22" spans="1:31">
      <c r="A22" s="27">
        <v>0.70833333333333337</v>
      </c>
      <c r="B22" s="5" t="s">
        <v>46</v>
      </c>
      <c r="C22" s="49" t="s">
        <v>44</v>
      </c>
      <c r="D22" s="18">
        <f t="shared" si="1"/>
        <v>35</v>
      </c>
      <c r="E22" s="18">
        <v>505</v>
      </c>
      <c r="F22" s="18"/>
      <c r="G22" s="18" t="s">
        <v>35</v>
      </c>
      <c r="H22" s="18"/>
      <c r="I22" s="22">
        <v>506</v>
      </c>
      <c r="J22" s="18" t="s">
        <v>36</v>
      </c>
      <c r="K22" s="44" t="s">
        <v>220</v>
      </c>
      <c r="L22" s="5" t="s">
        <v>189</v>
      </c>
      <c r="M22" s="18" t="s">
        <v>37</v>
      </c>
      <c r="N22" s="18">
        <f t="shared" si="2"/>
        <v>36</v>
      </c>
      <c r="O22" s="18">
        <v>201</v>
      </c>
      <c r="P22" s="18"/>
      <c r="Q22" s="18" t="s">
        <v>35</v>
      </c>
      <c r="R22" s="18"/>
      <c r="S22" s="22">
        <v>205</v>
      </c>
      <c r="T22" s="49" t="s">
        <v>51</v>
      </c>
      <c r="U22" s="6" t="s">
        <v>192</v>
      </c>
      <c r="V22" s="5" t="s">
        <v>47</v>
      </c>
      <c r="W22" s="49" t="s">
        <v>48</v>
      </c>
      <c r="X22" s="18">
        <f t="shared" si="0"/>
        <v>37</v>
      </c>
      <c r="Y22" s="18">
        <v>405</v>
      </c>
      <c r="Z22" s="18"/>
      <c r="AA22" s="18" t="s">
        <v>35</v>
      </c>
      <c r="AB22" s="18"/>
      <c r="AC22" s="22">
        <v>406</v>
      </c>
      <c r="AD22" s="18" t="s">
        <v>88</v>
      </c>
      <c r="AE22" s="6" t="s">
        <v>211</v>
      </c>
    </row>
    <row r="23" spans="1:31">
      <c r="A23" s="27">
        <v>0.73958333333333337</v>
      </c>
      <c r="B23" s="5" t="s">
        <v>221</v>
      </c>
      <c r="C23" s="18" t="s">
        <v>49</v>
      </c>
      <c r="D23" s="18">
        <f t="shared" si="1"/>
        <v>38</v>
      </c>
      <c r="E23" s="18">
        <v>601</v>
      </c>
      <c r="F23" s="18"/>
      <c r="G23" s="18" t="s">
        <v>35</v>
      </c>
      <c r="H23" s="18"/>
      <c r="I23" s="22">
        <v>606</v>
      </c>
      <c r="J23" s="18" t="s">
        <v>53</v>
      </c>
      <c r="K23" s="6" t="s">
        <v>188</v>
      </c>
      <c r="L23" s="5" t="s">
        <v>193</v>
      </c>
      <c r="M23" s="49" t="s">
        <v>194</v>
      </c>
      <c r="N23" s="18">
        <f t="shared" si="2"/>
        <v>39</v>
      </c>
      <c r="O23" s="18">
        <v>202</v>
      </c>
      <c r="P23" s="18"/>
      <c r="Q23" s="18" t="s">
        <v>35</v>
      </c>
      <c r="R23" s="18"/>
      <c r="S23" s="22">
        <v>206</v>
      </c>
      <c r="T23" s="49" t="s">
        <v>45</v>
      </c>
      <c r="U23" s="6" t="s">
        <v>38</v>
      </c>
      <c r="V23" s="43" t="s">
        <v>43</v>
      </c>
      <c r="W23" s="36" t="s">
        <v>199</v>
      </c>
      <c r="X23" s="18">
        <f t="shared" si="0"/>
        <v>40</v>
      </c>
      <c r="Y23" s="18">
        <v>402</v>
      </c>
      <c r="Z23" s="18"/>
      <c r="AA23" s="18" t="s">
        <v>35</v>
      </c>
      <c r="AB23" s="18"/>
      <c r="AC23" s="22">
        <v>409</v>
      </c>
      <c r="AD23" s="18" t="s">
        <v>205</v>
      </c>
      <c r="AE23" s="6" t="s">
        <v>55</v>
      </c>
    </row>
    <row r="24" spans="1:31">
      <c r="A24" s="27">
        <v>0.77083333333333337</v>
      </c>
      <c r="B24" s="5" t="s">
        <v>39</v>
      </c>
      <c r="C24" s="18" t="s">
        <v>87</v>
      </c>
      <c r="D24" s="18">
        <f t="shared" si="1"/>
        <v>41</v>
      </c>
      <c r="E24" s="18">
        <v>603</v>
      </c>
      <c r="F24" s="18"/>
      <c r="G24" s="18" t="s">
        <v>35</v>
      </c>
      <c r="H24" s="18"/>
      <c r="I24" s="22">
        <v>604</v>
      </c>
      <c r="J24" s="18" t="s">
        <v>92</v>
      </c>
      <c r="K24" s="44" t="s">
        <v>218</v>
      </c>
      <c r="L24" s="5" t="s">
        <v>207</v>
      </c>
      <c r="M24" s="18" t="s">
        <v>208</v>
      </c>
      <c r="N24" s="18">
        <f t="shared" si="2"/>
        <v>42</v>
      </c>
      <c r="O24" s="18">
        <v>503</v>
      </c>
      <c r="P24" s="18"/>
      <c r="Q24" s="18" t="s">
        <v>35</v>
      </c>
      <c r="R24" s="18"/>
      <c r="S24" s="22">
        <v>513</v>
      </c>
      <c r="T24" s="49" t="s">
        <v>44</v>
      </c>
      <c r="U24" s="14" t="s">
        <v>41</v>
      </c>
      <c r="V24" s="5" t="s">
        <v>202</v>
      </c>
      <c r="W24" s="29" t="s">
        <v>212</v>
      </c>
      <c r="X24" s="18">
        <f t="shared" si="0"/>
        <v>43</v>
      </c>
      <c r="Y24" s="18">
        <v>602</v>
      </c>
      <c r="Z24" s="18"/>
      <c r="AA24" s="18" t="s">
        <v>35</v>
      </c>
      <c r="AB24" s="18"/>
      <c r="AC24" s="22">
        <v>608</v>
      </c>
      <c r="AD24" s="18" t="s">
        <v>93</v>
      </c>
      <c r="AE24" s="6" t="s">
        <v>48</v>
      </c>
    </row>
    <row r="25" spans="1:31">
      <c r="A25" s="27">
        <v>0.80208333333333337</v>
      </c>
      <c r="B25" s="5" t="s">
        <v>46</v>
      </c>
      <c r="C25" s="18" t="s">
        <v>44</v>
      </c>
      <c r="D25" s="18">
        <f t="shared" si="1"/>
        <v>44</v>
      </c>
      <c r="E25" s="18">
        <v>505</v>
      </c>
      <c r="F25" s="18"/>
      <c r="G25" s="18" t="s">
        <v>35</v>
      </c>
      <c r="H25" s="18"/>
      <c r="I25" s="22">
        <v>515</v>
      </c>
      <c r="J25" s="28" t="s">
        <v>50</v>
      </c>
      <c r="K25" s="14" t="s">
        <v>190</v>
      </c>
      <c r="L25" s="5" t="s">
        <v>90</v>
      </c>
      <c r="M25" s="18" t="s">
        <v>49</v>
      </c>
      <c r="N25" s="18">
        <f t="shared" si="2"/>
        <v>45</v>
      </c>
      <c r="O25" s="18">
        <v>404</v>
      </c>
      <c r="P25" s="18"/>
      <c r="Q25" s="18" t="s">
        <v>35</v>
      </c>
      <c r="R25" s="18"/>
      <c r="S25" s="22">
        <v>414</v>
      </c>
      <c r="T25" s="49" t="s">
        <v>209</v>
      </c>
      <c r="U25" s="6" t="s">
        <v>210</v>
      </c>
      <c r="V25" s="43" t="s">
        <v>190</v>
      </c>
      <c r="W25" s="36" t="s">
        <v>54</v>
      </c>
      <c r="X25" s="18">
        <f t="shared" si="0"/>
        <v>46</v>
      </c>
      <c r="Y25" s="18">
        <v>510</v>
      </c>
      <c r="Z25" s="18"/>
      <c r="AA25" s="18" t="s">
        <v>35</v>
      </c>
      <c r="AB25" s="18"/>
      <c r="AC25" s="22">
        <v>511</v>
      </c>
      <c r="AD25" s="36" t="s">
        <v>213</v>
      </c>
      <c r="AE25" s="42" t="s">
        <v>214</v>
      </c>
    </row>
    <row r="26" spans="1:31">
      <c r="A26" s="27">
        <v>0.83333333333333337</v>
      </c>
      <c r="B26" s="5" t="s">
        <v>205</v>
      </c>
      <c r="C26" s="18" t="s">
        <v>55</v>
      </c>
      <c r="D26" s="18">
        <f t="shared" si="1"/>
        <v>47</v>
      </c>
      <c r="E26" s="18">
        <v>409</v>
      </c>
      <c r="F26" s="18"/>
      <c r="G26" s="18" t="s">
        <v>35</v>
      </c>
      <c r="H26" s="18"/>
      <c r="I26" s="22">
        <v>412</v>
      </c>
      <c r="J26" s="49" t="s">
        <v>89</v>
      </c>
      <c r="K26" s="30" t="s">
        <v>204</v>
      </c>
      <c r="L26" s="5" t="s">
        <v>197</v>
      </c>
      <c r="M26" s="49" t="s">
        <v>198</v>
      </c>
      <c r="N26" s="18">
        <f t="shared" si="2"/>
        <v>48</v>
      </c>
      <c r="O26" s="18">
        <v>303</v>
      </c>
      <c r="P26" s="18"/>
      <c r="Q26" s="18" t="s">
        <v>35</v>
      </c>
      <c r="R26" s="18"/>
      <c r="S26" s="22">
        <v>306</v>
      </c>
      <c r="T26" s="18" t="s">
        <v>38</v>
      </c>
      <c r="U26" s="6" t="s">
        <v>199</v>
      </c>
      <c r="V26" s="35" t="s">
        <v>215</v>
      </c>
      <c r="W26" s="36" t="s">
        <v>42</v>
      </c>
      <c r="X26" s="18">
        <f t="shared" si="0"/>
        <v>49</v>
      </c>
      <c r="Y26" s="18">
        <v>502</v>
      </c>
      <c r="Z26" s="18"/>
      <c r="AA26" s="18" t="s">
        <v>35</v>
      </c>
      <c r="AB26" s="18"/>
      <c r="AC26" s="22">
        <v>509</v>
      </c>
      <c r="AD26" s="18" t="s">
        <v>52</v>
      </c>
      <c r="AE26" s="6" t="s">
        <v>45</v>
      </c>
    </row>
    <row r="27" spans="1:31">
      <c r="A27" s="27">
        <v>0.86458333333333337</v>
      </c>
      <c r="B27" s="5" t="s">
        <v>50</v>
      </c>
      <c r="C27" s="18" t="s">
        <v>190</v>
      </c>
      <c r="D27" s="18">
        <f t="shared" si="1"/>
        <v>50</v>
      </c>
      <c r="E27" s="18">
        <v>410</v>
      </c>
      <c r="F27" s="18"/>
      <c r="G27" s="18" t="s">
        <v>35</v>
      </c>
      <c r="H27" s="18"/>
      <c r="I27" s="22">
        <v>411</v>
      </c>
      <c r="J27" s="18" t="s">
        <v>202</v>
      </c>
      <c r="K27" s="44" t="s">
        <v>203</v>
      </c>
      <c r="L27" s="5" t="s">
        <v>218</v>
      </c>
      <c r="M27" s="18" t="s">
        <v>219</v>
      </c>
      <c r="N27" s="18">
        <f t="shared" si="2"/>
        <v>51</v>
      </c>
      <c r="O27" s="18">
        <v>507</v>
      </c>
      <c r="P27" s="18"/>
      <c r="Q27" s="18" t="s">
        <v>35</v>
      </c>
      <c r="R27" s="18"/>
      <c r="S27" s="22">
        <v>514</v>
      </c>
      <c r="T27" s="18" t="s">
        <v>90</v>
      </c>
      <c r="U27" s="6" t="s">
        <v>39</v>
      </c>
      <c r="V27" s="5" t="s">
        <v>46</v>
      </c>
      <c r="W27" s="18" t="s">
        <v>36</v>
      </c>
      <c r="X27" s="18">
        <f t="shared" si="0"/>
        <v>52</v>
      </c>
      <c r="Y27" s="18">
        <v>403</v>
      </c>
      <c r="Z27" s="18"/>
      <c r="AA27" s="18" t="s">
        <v>35</v>
      </c>
      <c r="AB27" s="18"/>
      <c r="AC27" s="22">
        <v>413</v>
      </c>
      <c r="AD27" s="49" t="s">
        <v>188</v>
      </c>
      <c r="AE27" s="6" t="s">
        <v>44</v>
      </c>
    </row>
    <row r="28" spans="1:31">
      <c r="A28" s="27">
        <v>0.89583333333333337</v>
      </c>
      <c r="B28" s="37" t="s">
        <v>223</v>
      </c>
      <c r="C28" s="18"/>
      <c r="D28" s="18">
        <f t="shared" si="1"/>
        <v>53</v>
      </c>
      <c r="E28" s="49" t="s">
        <v>61</v>
      </c>
      <c r="F28" s="18"/>
      <c r="G28" s="18" t="s">
        <v>35</v>
      </c>
      <c r="H28" s="18"/>
      <c r="I28" s="49" t="s">
        <v>64</v>
      </c>
      <c r="J28" s="18"/>
      <c r="K28" s="6"/>
      <c r="L28" s="37" t="s">
        <v>223</v>
      </c>
      <c r="M28" s="49"/>
      <c r="N28" s="18">
        <f t="shared" si="2"/>
        <v>54</v>
      </c>
      <c r="O28" s="49" t="s">
        <v>78</v>
      </c>
      <c r="P28" s="18"/>
      <c r="Q28" s="18" t="s">
        <v>35</v>
      </c>
      <c r="R28" s="18"/>
      <c r="S28" s="49" t="s">
        <v>80</v>
      </c>
      <c r="T28" s="18"/>
      <c r="U28" s="6"/>
      <c r="V28" s="37" t="s">
        <v>71</v>
      </c>
      <c r="W28" s="18"/>
      <c r="X28" s="18">
        <f t="shared" si="0"/>
        <v>55</v>
      </c>
      <c r="Y28" s="49" t="s">
        <v>61</v>
      </c>
      <c r="Z28" s="49"/>
      <c r="AA28" s="49" t="s">
        <v>35</v>
      </c>
      <c r="AB28" s="49"/>
      <c r="AC28" s="49" t="s">
        <v>64</v>
      </c>
      <c r="AD28" s="18"/>
      <c r="AE28" s="6"/>
    </row>
    <row r="29" spans="1:31">
      <c r="A29" s="27">
        <v>0.92708333333333337</v>
      </c>
      <c r="B29" s="37" t="s">
        <v>66</v>
      </c>
      <c r="C29" s="18"/>
      <c r="D29" s="18">
        <f t="shared" si="1"/>
        <v>56</v>
      </c>
      <c r="E29" s="49" t="s">
        <v>79</v>
      </c>
      <c r="F29" s="18"/>
      <c r="G29" s="18" t="s">
        <v>35</v>
      </c>
      <c r="H29" s="18"/>
      <c r="I29" s="49" t="s">
        <v>83</v>
      </c>
      <c r="J29" s="18"/>
      <c r="K29" s="6"/>
      <c r="L29" s="37" t="s">
        <v>66</v>
      </c>
      <c r="M29" s="49"/>
      <c r="N29" s="18">
        <f t="shared" si="2"/>
        <v>57</v>
      </c>
      <c r="O29" s="49" t="s">
        <v>65</v>
      </c>
      <c r="P29" s="18"/>
      <c r="Q29" s="18" t="s">
        <v>35</v>
      </c>
      <c r="R29" s="18"/>
      <c r="S29" s="49" t="s">
        <v>63</v>
      </c>
      <c r="T29" s="18"/>
      <c r="U29" s="6"/>
      <c r="V29" s="37" t="s">
        <v>71</v>
      </c>
      <c r="W29" s="18"/>
      <c r="X29" s="18">
        <f t="shared" si="0"/>
        <v>58</v>
      </c>
      <c r="Y29" s="49" t="s">
        <v>78</v>
      </c>
      <c r="Z29" s="49"/>
      <c r="AA29" s="49" t="s">
        <v>35</v>
      </c>
      <c r="AB29" s="49"/>
      <c r="AC29" s="49" t="s">
        <v>80</v>
      </c>
      <c r="AD29" s="18"/>
      <c r="AE29" s="6"/>
    </row>
    <row r="30" spans="1:31">
      <c r="A30" s="27">
        <v>0.95833333333333337</v>
      </c>
      <c r="B30" s="37"/>
      <c r="C30" s="18"/>
      <c r="D30" s="18"/>
      <c r="E30" s="49"/>
      <c r="F30" s="18"/>
      <c r="G30" s="18" t="s">
        <v>35</v>
      </c>
      <c r="H30" s="18"/>
      <c r="I30" s="49"/>
      <c r="J30" s="18"/>
      <c r="K30" s="6"/>
      <c r="L30" s="5"/>
      <c r="M30" s="18"/>
      <c r="N30" s="18"/>
      <c r="O30" s="18"/>
      <c r="P30" s="18"/>
      <c r="Q30" s="18" t="s">
        <v>35</v>
      </c>
      <c r="R30" s="18"/>
      <c r="S30" s="22"/>
      <c r="T30" s="18"/>
      <c r="U30" s="6"/>
      <c r="V30" s="5"/>
      <c r="W30" s="18"/>
      <c r="X30" s="18"/>
      <c r="Y30" s="18"/>
      <c r="Z30" s="18"/>
      <c r="AA30" s="18" t="s">
        <v>35</v>
      </c>
      <c r="AB30" s="18"/>
      <c r="AC30" s="22"/>
      <c r="AD30" s="18"/>
      <c r="AE30" s="6"/>
    </row>
    <row r="31" spans="1:31" ht="15.75" thickBot="1">
      <c r="A31" s="27"/>
      <c r="B31" s="7"/>
      <c r="C31" s="8"/>
      <c r="D31" s="8"/>
      <c r="E31" s="8"/>
      <c r="F31" s="8"/>
      <c r="G31" s="8"/>
      <c r="H31" s="8"/>
      <c r="I31" s="8"/>
      <c r="J31" s="32"/>
      <c r="K31" s="33"/>
      <c r="L31" s="7"/>
      <c r="M31" s="8"/>
      <c r="N31" s="8"/>
      <c r="O31" s="8"/>
      <c r="P31" s="8"/>
      <c r="Q31" s="8"/>
      <c r="R31" s="8"/>
      <c r="S31" s="8"/>
      <c r="T31" s="8"/>
      <c r="U31" s="9"/>
      <c r="V31" s="7"/>
      <c r="W31" s="8"/>
      <c r="X31" s="8"/>
      <c r="Y31" s="8"/>
      <c r="Z31" s="8"/>
      <c r="AA31" s="8"/>
      <c r="AB31" s="8"/>
      <c r="AC31" s="8"/>
      <c r="AD31" s="8"/>
      <c r="AE31" s="9"/>
    </row>
    <row r="32" spans="1:31" ht="19.5" thickBot="1">
      <c r="A32" s="78" t="s">
        <v>186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</row>
    <row r="33" spans="1:31">
      <c r="A33" s="34"/>
      <c r="B33" s="19"/>
      <c r="C33" s="20"/>
      <c r="D33" s="20"/>
      <c r="E33" s="20"/>
      <c r="F33" s="20"/>
      <c r="G33" s="20" t="s">
        <v>35</v>
      </c>
      <c r="H33" s="20"/>
      <c r="I33" s="20"/>
      <c r="J33" s="20"/>
      <c r="K33" s="4"/>
      <c r="L33" s="21"/>
      <c r="M33" s="20"/>
      <c r="N33" s="20"/>
      <c r="O33" s="20"/>
      <c r="P33" s="20"/>
      <c r="Q33" s="20" t="s">
        <v>35</v>
      </c>
      <c r="R33" s="20"/>
      <c r="S33" s="20"/>
      <c r="T33" s="20"/>
      <c r="U33" s="4"/>
      <c r="V33" s="35"/>
      <c r="W33" s="36"/>
      <c r="X33" s="20"/>
      <c r="Y33" s="20"/>
      <c r="Z33" s="20"/>
      <c r="AA33" s="20" t="s">
        <v>35</v>
      </c>
      <c r="AB33" s="20"/>
      <c r="AC33" s="20"/>
      <c r="AD33" s="20"/>
      <c r="AE33" s="4"/>
    </row>
    <row r="34" spans="1:31">
      <c r="A34" s="41">
        <v>0.375</v>
      </c>
      <c r="B34" s="37" t="s">
        <v>66</v>
      </c>
      <c r="C34" s="36"/>
      <c r="D34" s="36">
        <v>59</v>
      </c>
      <c r="E34" s="49" t="s">
        <v>60</v>
      </c>
      <c r="F34" s="36"/>
      <c r="G34" s="18" t="s">
        <v>35</v>
      </c>
      <c r="H34" s="36"/>
      <c r="I34" s="36" t="s">
        <v>227</v>
      </c>
      <c r="J34" s="36"/>
      <c r="K34" s="42"/>
      <c r="L34" s="37" t="s">
        <v>66</v>
      </c>
      <c r="M34" s="36"/>
      <c r="N34" s="36">
        <v>60</v>
      </c>
      <c r="O34" s="49" t="s">
        <v>62</v>
      </c>
      <c r="P34" s="36"/>
      <c r="Q34" s="18" t="s">
        <v>35</v>
      </c>
      <c r="R34" s="36"/>
      <c r="S34" s="36" t="s">
        <v>228</v>
      </c>
      <c r="T34" s="18"/>
      <c r="U34" s="6"/>
      <c r="V34" s="37" t="s">
        <v>70</v>
      </c>
      <c r="W34" s="36"/>
      <c r="X34" s="36">
        <v>61</v>
      </c>
      <c r="Y34" s="49" t="s">
        <v>65</v>
      </c>
      <c r="Z34" s="36"/>
      <c r="AA34" s="18" t="s">
        <v>35</v>
      </c>
      <c r="AB34" s="36"/>
      <c r="AC34" s="49" t="s">
        <v>63</v>
      </c>
      <c r="AD34" s="36"/>
      <c r="AE34" s="42"/>
    </row>
    <row r="35" spans="1:31">
      <c r="A35" s="41">
        <v>0.40625</v>
      </c>
      <c r="B35" s="37" t="s">
        <v>70</v>
      </c>
      <c r="C35" s="36"/>
      <c r="D35" s="36">
        <f>D34+3</f>
        <v>62</v>
      </c>
      <c r="E35" s="49" t="s">
        <v>62</v>
      </c>
      <c r="F35" s="36"/>
      <c r="G35" s="18" t="s">
        <v>35</v>
      </c>
      <c r="H35" s="36"/>
      <c r="I35" s="36" t="s">
        <v>228</v>
      </c>
      <c r="J35" s="18"/>
      <c r="K35" s="6"/>
      <c r="L35" s="37" t="s">
        <v>70</v>
      </c>
      <c r="M35" s="18"/>
      <c r="N35" s="36">
        <f>N34+3</f>
        <v>63</v>
      </c>
      <c r="O35" s="49" t="s">
        <v>60</v>
      </c>
      <c r="P35" s="36"/>
      <c r="Q35" s="18" t="s">
        <v>35</v>
      </c>
      <c r="R35" s="36"/>
      <c r="S35" s="36" t="s">
        <v>229</v>
      </c>
      <c r="T35" s="18"/>
      <c r="U35" s="6"/>
      <c r="V35" s="37" t="s">
        <v>70</v>
      </c>
      <c r="W35" s="36"/>
      <c r="X35" s="36">
        <f>X34+3</f>
        <v>64</v>
      </c>
      <c r="Y35" s="49" t="s">
        <v>79</v>
      </c>
      <c r="Z35" s="49"/>
      <c r="AA35" s="49" t="s">
        <v>35</v>
      </c>
      <c r="AB35" s="49"/>
      <c r="AC35" s="49" t="s">
        <v>83</v>
      </c>
      <c r="AD35" s="18"/>
      <c r="AE35" s="6"/>
    </row>
    <row r="36" spans="1:31">
      <c r="A36" s="27">
        <v>0.4375</v>
      </c>
      <c r="B36" s="37" t="s">
        <v>69</v>
      </c>
      <c r="C36" s="38"/>
      <c r="D36" s="36">
        <f t="shared" ref="D36:D42" si="3">D35+3</f>
        <v>65</v>
      </c>
      <c r="E36" s="49" t="s">
        <v>62</v>
      </c>
      <c r="F36" s="18"/>
      <c r="G36" s="18" t="s">
        <v>35</v>
      </c>
      <c r="H36" s="18"/>
      <c r="I36" s="18" t="s">
        <v>64</v>
      </c>
      <c r="J36" s="18"/>
      <c r="K36" s="6"/>
      <c r="L36" s="5" t="s">
        <v>50</v>
      </c>
      <c r="M36" s="49" t="s">
        <v>44</v>
      </c>
      <c r="N36" s="36">
        <f t="shared" ref="N36:N43" si="4">N35+3</f>
        <v>66</v>
      </c>
      <c r="O36" s="18">
        <v>101</v>
      </c>
      <c r="P36" s="18"/>
      <c r="Q36" s="18" t="s">
        <v>35</v>
      </c>
      <c r="R36" s="18"/>
      <c r="S36" s="18">
        <v>102</v>
      </c>
      <c r="T36" s="18" t="s">
        <v>85</v>
      </c>
      <c r="U36" s="6" t="s">
        <v>56</v>
      </c>
      <c r="V36" s="37" t="s">
        <v>69</v>
      </c>
      <c r="W36" s="38"/>
      <c r="X36" s="36">
        <f t="shared" ref="X36:X42" si="5">X35+3</f>
        <v>67</v>
      </c>
      <c r="Y36" s="49" t="s">
        <v>61</v>
      </c>
      <c r="Z36" s="18"/>
      <c r="AA36" s="18" t="s">
        <v>35</v>
      </c>
      <c r="AB36" s="18"/>
      <c r="AC36" s="49" t="s">
        <v>65</v>
      </c>
      <c r="AD36" s="18"/>
      <c r="AE36" s="6"/>
    </row>
    <row r="37" spans="1:31">
      <c r="A37" s="27">
        <v>0.46875</v>
      </c>
      <c r="B37" s="37" t="s">
        <v>67</v>
      </c>
      <c r="C37" s="39"/>
      <c r="D37" s="36">
        <f t="shared" si="3"/>
        <v>68</v>
      </c>
      <c r="E37" s="49" t="s">
        <v>230</v>
      </c>
      <c r="F37" s="18"/>
      <c r="G37" s="18" t="s">
        <v>35</v>
      </c>
      <c r="H37" s="18"/>
      <c r="I37" s="18" t="s">
        <v>231</v>
      </c>
      <c r="J37" s="18"/>
      <c r="K37" s="6"/>
      <c r="L37" s="37" t="s">
        <v>224</v>
      </c>
      <c r="M37" s="38"/>
      <c r="N37" s="36">
        <f t="shared" si="4"/>
        <v>69</v>
      </c>
      <c r="O37" s="49" t="s">
        <v>65</v>
      </c>
      <c r="P37" s="49"/>
      <c r="Q37" s="49" t="s">
        <v>35</v>
      </c>
      <c r="R37" s="49"/>
      <c r="S37" s="49" t="s">
        <v>63</v>
      </c>
      <c r="T37" s="18"/>
      <c r="U37" s="6"/>
      <c r="V37" s="37" t="s">
        <v>224</v>
      </c>
      <c r="W37" s="38"/>
      <c r="X37" s="36">
        <f t="shared" si="5"/>
        <v>70</v>
      </c>
      <c r="Y37" s="49" t="s">
        <v>61</v>
      </c>
      <c r="Z37" s="18"/>
      <c r="AA37" s="18" t="s">
        <v>35</v>
      </c>
      <c r="AB37" s="18"/>
      <c r="AC37" s="18" t="s">
        <v>64</v>
      </c>
      <c r="AD37" s="18"/>
      <c r="AE37" s="6"/>
    </row>
    <row r="38" spans="1:31">
      <c r="A38" s="27">
        <v>0.5</v>
      </c>
      <c r="B38" s="37" t="s">
        <v>67</v>
      </c>
      <c r="C38" s="39"/>
      <c r="D38" s="36">
        <f t="shared" si="3"/>
        <v>71</v>
      </c>
      <c r="E38" s="49" t="s">
        <v>232</v>
      </c>
      <c r="F38" s="18"/>
      <c r="G38" s="18" t="s">
        <v>35</v>
      </c>
      <c r="H38" s="18"/>
      <c r="I38" s="18" t="s">
        <v>233</v>
      </c>
      <c r="J38" s="18"/>
      <c r="K38" s="6"/>
      <c r="L38" s="5" t="s">
        <v>85</v>
      </c>
      <c r="M38" s="49" t="s">
        <v>56</v>
      </c>
      <c r="N38" s="36">
        <f t="shared" si="4"/>
        <v>72</v>
      </c>
      <c r="O38" s="18">
        <v>102</v>
      </c>
      <c r="P38" s="18"/>
      <c r="Q38" s="18" t="s">
        <v>35</v>
      </c>
      <c r="R38" s="18"/>
      <c r="S38" s="18">
        <v>103</v>
      </c>
      <c r="T38" s="18" t="s">
        <v>187</v>
      </c>
      <c r="U38" s="6" t="s">
        <v>188</v>
      </c>
      <c r="V38" s="37" t="s">
        <v>73</v>
      </c>
      <c r="W38" s="38"/>
      <c r="X38" s="36">
        <f t="shared" si="5"/>
        <v>73</v>
      </c>
      <c r="Y38" s="18" t="s">
        <v>244</v>
      </c>
      <c r="Z38" s="18"/>
      <c r="AA38" s="18" t="s">
        <v>35</v>
      </c>
      <c r="AB38" s="18"/>
      <c r="AC38" s="18" t="s">
        <v>245</v>
      </c>
      <c r="AD38" s="18"/>
      <c r="AE38" s="6"/>
    </row>
    <row r="39" spans="1:31">
      <c r="A39" s="27">
        <v>0.53125</v>
      </c>
      <c r="B39" s="37" t="s">
        <v>72</v>
      </c>
      <c r="C39" s="39"/>
      <c r="D39" s="36">
        <f t="shared" si="3"/>
        <v>74</v>
      </c>
      <c r="E39" s="49" t="s">
        <v>62</v>
      </c>
      <c r="F39" s="18"/>
      <c r="G39" s="18" t="s">
        <v>35</v>
      </c>
      <c r="H39" s="18"/>
      <c r="I39" s="18" t="s">
        <v>63</v>
      </c>
      <c r="J39" s="18"/>
      <c r="K39" s="6"/>
      <c r="L39" s="37" t="s">
        <v>72</v>
      </c>
      <c r="M39" s="38"/>
      <c r="N39" s="36">
        <f t="shared" si="4"/>
        <v>75</v>
      </c>
      <c r="O39" s="49" t="s">
        <v>60</v>
      </c>
      <c r="P39" s="18"/>
      <c r="Q39" s="18" t="s">
        <v>35</v>
      </c>
      <c r="R39" s="18"/>
      <c r="S39" s="49" t="s">
        <v>61</v>
      </c>
      <c r="T39" s="18"/>
      <c r="U39" s="6"/>
      <c r="V39" s="37" t="s">
        <v>73</v>
      </c>
      <c r="W39" s="38"/>
      <c r="X39" s="36">
        <f t="shared" si="5"/>
        <v>76</v>
      </c>
      <c r="Y39" s="18" t="s">
        <v>246</v>
      </c>
      <c r="Z39" s="18"/>
      <c r="AA39" s="18" t="s">
        <v>35</v>
      </c>
      <c r="AB39" s="18"/>
      <c r="AC39" s="18" t="s">
        <v>247</v>
      </c>
      <c r="AD39" s="18"/>
      <c r="AE39" s="6"/>
    </row>
    <row r="40" spans="1:31">
      <c r="A40" s="27">
        <v>0.5625</v>
      </c>
      <c r="B40" s="37" t="s">
        <v>95</v>
      </c>
      <c r="C40" s="39"/>
      <c r="D40" s="36">
        <f t="shared" si="3"/>
        <v>77</v>
      </c>
      <c r="E40" s="49" t="s">
        <v>63</v>
      </c>
      <c r="F40" s="18"/>
      <c r="G40" s="18" t="s">
        <v>35</v>
      </c>
      <c r="H40" s="18"/>
      <c r="I40" s="18" t="s">
        <v>234</v>
      </c>
      <c r="J40" s="18"/>
      <c r="K40" s="6"/>
      <c r="L40" s="5" t="s">
        <v>50</v>
      </c>
      <c r="M40" s="49" t="s">
        <v>44</v>
      </c>
      <c r="N40" s="36">
        <f t="shared" si="4"/>
        <v>78</v>
      </c>
      <c r="O40" s="18">
        <v>101</v>
      </c>
      <c r="P40" s="18"/>
      <c r="Q40" s="18" t="s">
        <v>35</v>
      </c>
      <c r="R40" s="18"/>
      <c r="S40" s="18">
        <v>103</v>
      </c>
      <c r="T40" s="49" t="s">
        <v>187</v>
      </c>
      <c r="U40" s="6" t="s">
        <v>188</v>
      </c>
      <c r="V40" s="37" t="s">
        <v>95</v>
      </c>
      <c r="W40" s="38"/>
      <c r="X40" s="36">
        <f t="shared" si="5"/>
        <v>79</v>
      </c>
      <c r="Y40" s="49" t="s">
        <v>60</v>
      </c>
      <c r="Z40" s="18"/>
      <c r="AA40" s="18" t="s">
        <v>35</v>
      </c>
      <c r="AB40" s="18"/>
      <c r="AC40" s="18" t="s">
        <v>248</v>
      </c>
      <c r="AD40" s="18"/>
      <c r="AE40" s="6"/>
    </row>
    <row r="41" spans="1:31">
      <c r="A41" s="27">
        <v>0.59375</v>
      </c>
      <c r="B41" s="37" t="s">
        <v>68</v>
      </c>
      <c r="C41" s="38"/>
      <c r="D41" s="36">
        <f t="shared" si="3"/>
        <v>80</v>
      </c>
      <c r="E41" s="49" t="s">
        <v>235</v>
      </c>
      <c r="F41" s="18"/>
      <c r="G41" s="18" t="s">
        <v>35</v>
      </c>
      <c r="H41" s="18"/>
      <c r="I41" s="18" t="s">
        <v>236</v>
      </c>
      <c r="J41" s="18"/>
      <c r="K41" s="6"/>
      <c r="L41" s="37" t="s">
        <v>225</v>
      </c>
      <c r="M41" s="38"/>
      <c r="N41" s="36">
        <f t="shared" si="4"/>
        <v>81</v>
      </c>
      <c r="O41" s="49" t="s">
        <v>62</v>
      </c>
      <c r="P41" s="18"/>
      <c r="Q41" s="18" t="s">
        <v>35</v>
      </c>
      <c r="R41" s="18"/>
      <c r="S41" s="18" t="s">
        <v>239</v>
      </c>
      <c r="T41" s="18"/>
      <c r="U41" s="6"/>
      <c r="V41" s="37" t="s">
        <v>225</v>
      </c>
      <c r="W41" s="38"/>
      <c r="X41" s="36">
        <f t="shared" si="5"/>
        <v>82</v>
      </c>
      <c r="Y41" s="49" t="s">
        <v>60</v>
      </c>
      <c r="Z41" s="18"/>
      <c r="AA41" s="18" t="s">
        <v>35</v>
      </c>
      <c r="AB41" s="18"/>
      <c r="AC41" s="18" t="s">
        <v>240</v>
      </c>
      <c r="AD41" s="18"/>
      <c r="AE41" s="6"/>
    </row>
    <row r="42" spans="1:31">
      <c r="A42" s="27">
        <v>0.63541666666666663</v>
      </c>
      <c r="B42" s="37" t="s">
        <v>77</v>
      </c>
      <c r="C42" s="39"/>
      <c r="D42" s="36">
        <f t="shared" si="3"/>
        <v>83</v>
      </c>
      <c r="E42" s="18" t="s">
        <v>237</v>
      </c>
      <c r="F42" s="18"/>
      <c r="G42" s="18" t="s">
        <v>35</v>
      </c>
      <c r="H42" s="18"/>
      <c r="I42" s="18" t="s">
        <v>238</v>
      </c>
      <c r="J42" s="18"/>
      <c r="K42" s="6"/>
      <c r="L42" s="37" t="s">
        <v>74</v>
      </c>
      <c r="M42" s="38"/>
      <c r="N42" s="36">
        <f t="shared" si="4"/>
        <v>84</v>
      </c>
      <c r="O42" s="18" t="s">
        <v>241</v>
      </c>
      <c r="P42" s="18"/>
      <c r="Q42" s="18" t="s">
        <v>35</v>
      </c>
      <c r="R42" s="18"/>
      <c r="S42" s="18" t="s">
        <v>242</v>
      </c>
      <c r="T42" s="18"/>
      <c r="U42" s="6"/>
      <c r="V42" s="37" t="s">
        <v>76</v>
      </c>
      <c r="W42" s="38"/>
      <c r="X42" s="36">
        <f t="shared" si="5"/>
        <v>85</v>
      </c>
      <c r="Y42" s="18" t="s">
        <v>243</v>
      </c>
      <c r="Z42" s="18"/>
      <c r="AA42" s="18" t="s">
        <v>35</v>
      </c>
      <c r="AB42" s="18"/>
      <c r="AC42" s="18" t="s">
        <v>82</v>
      </c>
      <c r="AD42" s="18"/>
      <c r="AE42" s="6"/>
    </row>
    <row r="43" spans="1:31">
      <c r="A43" s="27">
        <v>0.67708333333333337</v>
      </c>
      <c r="B43" s="37"/>
      <c r="C43" s="39"/>
      <c r="D43" s="36"/>
      <c r="E43" s="18"/>
      <c r="F43" s="18"/>
      <c r="G43" s="18" t="s">
        <v>35</v>
      </c>
      <c r="H43" s="18"/>
      <c r="I43" s="18"/>
      <c r="J43" s="18"/>
      <c r="K43" s="6"/>
      <c r="L43" s="37" t="s">
        <v>75</v>
      </c>
      <c r="M43" s="39"/>
      <c r="N43" s="36">
        <f t="shared" si="4"/>
        <v>87</v>
      </c>
      <c r="O43" s="49" t="s">
        <v>60</v>
      </c>
      <c r="P43" s="18"/>
      <c r="Q43" s="18" t="s">
        <v>35</v>
      </c>
      <c r="R43" s="18"/>
      <c r="S43" s="18" t="s">
        <v>63</v>
      </c>
      <c r="T43" s="18"/>
      <c r="U43" s="6"/>
      <c r="V43" s="37" t="s">
        <v>226</v>
      </c>
      <c r="W43" s="39"/>
      <c r="X43" s="36">
        <f>X42+3</f>
        <v>88</v>
      </c>
      <c r="Y43" s="24" t="s">
        <v>81</v>
      </c>
      <c r="Z43" s="18"/>
      <c r="AA43" s="18" t="s">
        <v>35</v>
      </c>
      <c r="AB43" s="18"/>
      <c r="AC43" s="18" t="s">
        <v>84</v>
      </c>
      <c r="AD43" s="18"/>
      <c r="AE43" s="6"/>
    </row>
    <row r="44" spans="1:31" ht="15.75" thickBot="1">
      <c r="A44" s="40"/>
      <c r="B44" s="7"/>
      <c r="C44" s="8"/>
      <c r="D44" s="8"/>
      <c r="E44" s="8"/>
      <c r="F44" s="8"/>
      <c r="G44" s="8"/>
      <c r="H44" s="8"/>
      <c r="I44" s="8"/>
      <c r="J44" s="8"/>
      <c r="K44" s="9"/>
      <c r="L44" s="17"/>
      <c r="M44" s="8"/>
      <c r="N44" s="8"/>
      <c r="O44" s="8"/>
      <c r="P44" s="8"/>
      <c r="Q44" s="8"/>
      <c r="R44" s="8"/>
      <c r="S44" s="8"/>
      <c r="T44" s="8"/>
      <c r="U44" s="9"/>
      <c r="V44" s="17"/>
      <c r="W44" s="8"/>
      <c r="X44" s="8"/>
      <c r="Y44" s="8"/>
      <c r="Z44" s="8"/>
      <c r="AA44" s="8"/>
      <c r="AB44" s="8"/>
      <c r="AC44" s="8"/>
      <c r="AD44" s="8"/>
      <c r="AE44" s="9"/>
    </row>
  </sheetData>
  <mergeCells count="7">
    <mergeCell ref="A32:AE32"/>
    <mergeCell ref="A10:AE10"/>
    <mergeCell ref="A2:AE2"/>
    <mergeCell ref="B3:K3"/>
    <mergeCell ref="L3:U3"/>
    <mergeCell ref="V3:AE3"/>
    <mergeCell ref="A4:AE4"/>
  </mergeCells>
  <printOptions horizontalCentered="1" verticalCentered="1"/>
  <pageMargins left="0" right="0" top="0" bottom="0" header="0.31496062992125984" footer="0.31496062992125984"/>
  <pageSetup paperSize="9" scale="7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1a.</vt:lpstr>
      <vt:lpstr>2a.</vt:lpstr>
      <vt:lpstr>3a.</vt:lpstr>
      <vt:lpstr>4a.</vt:lpstr>
      <vt:lpstr>5a.</vt:lpstr>
      <vt:lpstr>MISTA</vt:lpstr>
      <vt:lpstr>Jogos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kaviva</cp:lastModifiedBy>
  <cp:lastPrinted>2019-04-26T06:49:54Z</cp:lastPrinted>
  <dcterms:created xsi:type="dcterms:W3CDTF">2018-04-04T23:33:09Z</dcterms:created>
  <dcterms:modified xsi:type="dcterms:W3CDTF">2019-04-26T12:20:54Z</dcterms:modified>
</cp:coreProperties>
</file>